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8_{DBBBAC3B-A447-4E4C-AB5F-1F76744E8EE2}" xr6:coauthVersionLast="36" xr6:coauthVersionMax="36" xr10:uidLastSave="{00000000-0000-0000-0000-000000000000}"/>
  <bookViews>
    <workbookView xWindow="0" yWindow="0" windowWidth="23040" windowHeight="8940" tabRatio="588" xr2:uid="{00000000-000D-0000-FFFF-FFFF00000000}"/>
  </bookViews>
  <sheets>
    <sheet name="Ok_concordance" sheetId="15" r:id="rId1"/>
    <sheet name="Ob-1_concordance" sheetId="14" r:id="rId2"/>
    <sheet name="Ob-2_concordance" sheetId="16" r:id="rId3"/>
    <sheet name="OSk-1concordance" sheetId="17" r:id="rId4"/>
    <sheet name="OSk-2concordance" sheetId="1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16" i="17" l="1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3" i="14" l="1"/>
  <c r="N26" i="18" l="1"/>
  <c r="N27" i="18"/>
  <c r="N119" i="18" l="1"/>
  <c r="N118" i="18"/>
  <c r="N117" i="18"/>
  <c r="N116" i="18"/>
  <c r="N115" i="18"/>
  <c r="N114" i="18"/>
  <c r="N113" i="18"/>
  <c r="N112" i="18"/>
  <c r="N111" i="18"/>
  <c r="N110" i="18"/>
  <c r="N109" i="18"/>
  <c r="N108" i="18"/>
  <c r="N107" i="18"/>
  <c r="N106" i="18"/>
  <c r="N105" i="18"/>
  <c r="N104" i="18"/>
  <c r="N103" i="18"/>
  <c r="N102" i="18"/>
  <c r="N101" i="18"/>
  <c r="N100" i="18"/>
  <c r="N99" i="18"/>
  <c r="N98" i="18"/>
  <c r="N97" i="18"/>
  <c r="N96" i="18"/>
  <c r="N95" i="18"/>
  <c r="N94" i="18"/>
  <c r="N93" i="18"/>
  <c r="N92" i="18"/>
  <c r="N91" i="18"/>
  <c r="N90" i="18"/>
  <c r="N89" i="18"/>
  <c r="N88" i="18"/>
  <c r="N87" i="18"/>
  <c r="N86" i="18"/>
  <c r="N85" i="18"/>
  <c r="N84" i="18"/>
  <c r="N83" i="18"/>
  <c r="N82" i="18"/>
  <c r="N81" i="18"/>
  <c r="N80" i="18"/>
  <c r="N79" i="18"/>
  <c r="N78" i="18"/>
  <c r="N77" i="18"/>
  <c r="N76" i="18"/>
  <c r="N75" i="18"/>
  <c r="N74" i="18"/>
  <c r="N73" i="18"/>
  <c r="N72" i="18"/>
  <c r="N71" i="18"/>
  <c r="N70" i="18"/>
  <c r="N69" i="18"/>
  <c r="N68" i="18"/>
  <c r="N67" i="18"/>
  <c r="N66" i="18"/>
  <c r="N65" i="18"/>
  <c r="N64" i="18"/>
  <c r="N63" i="18"/>
  <c r="N62" i="18"/>
  <c r="N61" i="18"/>
  <c r="N60" i="18"/>
  <c r="N59" i="18"/>
  <c r="N58" i="18"/>
  <c r="N57" i="18"/>
  <c r="N56" i="18"/>
  <c r="N55" i="18"/>
  <c r="N54" i="18"/>
  <c r="N53" i="18"/>
  <c r="N52" i="18"/>
  <c r="N51" i="18"/>
  <c r="N50" i="18"/>
  <c r="N49" i="18"/>
  <c r="N48" i="18"/>
  <c r="N47" i="18"/>
  <c r="N46" i="18"/>
  <c r="N45" i="18"/>
  <c r="N44" i="18"/>
  <c r="N43" i="18"/>
  <c r="N42" i="18"/>
  <c r="N41" i="18"/>
  <c r="N40" i="18"/>
  <c r="N39" i="18"/>
  <c r="N38" i="18"/>
  <c r="N37" i="18"/>
  <c r="N36" i="18"/>
  <c r="N35" i="18"/>
  <c r="N34" i="18"/>
  <c r="N33" i="18"/>
  <c r="N32" i="18"/>
  <c r="N31" i="18"/>
  <c r="N29" i="18"/>
  <c r="N28" i="18"/>
  <c r="N25" i="18"/>
  <c r="N24" i="18"/>
  <c r="N23" i="18"/>
  <c r="N22" i="18"/>
  <c r="N21" i="18"/>
  <c r="N20" i="18"/>
  <c r="N19" i="18"/>
  <c r="N18" i="18"/>
  <c r="N17" i="18"/>
  <c r="N16" i="18"/>
  <c r="N15" i="18"/>
  <c r="N14" i="18"/>
  <c r="N13" i="18"/>
  <c r="N12" i="18"/>
  <c r="N11" i="18"/>
  <c r="N10" i="18"/>
  <c r="N9" i="18"/>
  <c r="N8" i="18"/>
  <c r="N7" i="18"/>
  <c r="N6" i="18"/>
  <c r="N5" i="18"/>
  <c r="N4" i="18"/>
  <c r="N3" i="18"/>
  <c r="N30" i="18"/>
  <c r="N84" i="16"/>
  <c r="N83" i="16"/>
  <c r="N82" i="16"/>
  <c r="N81" i="16"/>
  <c r="N80" i="16"/>
  <c r="N79" i="16"/>
  <c r="N78" i="16"/>
  <c r="N77" i="16"/>
  <c r="N76" i="16"/>
  <c r="N75" i="16"/>
  <c r="N74" i="16"/>
  <c r="N73" i="16"/>
  <c r="N72" i="16"/>
  <c r="N71" i="16"/>
  <c r="N70" i="16"/>
  <c r="N69" i="16"/>
  <c r="N68" i="16"/>
  <c r="N67" i="16"/>
  <c r="N66" i="16"/>
  <c r="N65" i="16"/>
  <c r="N64" i="16"/>
  <c r="N63" i="16"/>
  <c r="N62" i="16"/>
  <c r="N3" i="16"/>
  <c r="N101" i="14" l="1"/>
  <c r="N100" i="14"/>
  <c r="N99" i="14"/>
  <c r="N98" i="14"/>
  <c r="N97" i="14"/>
  <c r="N96" i="14"/>
  <c r="N95" i="14"/>
  <c r="N94" i="14"/>
  <c r="N93" i="14"/>
  <c r="N92" i="14"/>
  <c r="N91" i="14"/>
  <c r="N90" i="14"/>
  <c r="N89" i="14"/>
  <c r="N88" i="14"/>
  <c r="N87" i="14"/>
  <c r="N86" i="14"/>
  <c r="N85" i="14"/>
  <c r="N84" i="14"/>
  <c r="N83" i="14"/>
  <c r="N82" i="14"/>
  <c r="N81" i="14"/>
  <c r="N80" i="14"/>
  <c r="N79" i="14"/>
  <c r="N78" i="14"/>
  <c r="N77" i="14"/>
  <c r="N76" i="14"/>
  <c r="N75" i="14"/>
  <c r="N74" i="14"/>
  <c r="N73" i="14"/>
  <c r="N72" i="14"/>
  <c r="N71" i="14"/>
  <c r="N70" i="14"/>
  <c r="N69" i="14"/>
  <c r="N68" i="14"/>
  <c r="N67" i="14"/>
  <c r="N66" i="14"/>
  <c r="N65" i="14"/>
  <c r="N64" i="14"/>
  <c r="N63" i="14"/>
  <c r="N62" i="14"/>
  <c r="N61" i="14"/>
  <c r="N60" i="14"/>
  <c r="N59" i="14"/>
  <c r="N58" i="14"/>
  <c r="N57" i="14"/>
  <c r="N56" i="14"/>
  <c r="N55" i="14"/>
  <c r="N54" i="14"/>
  <c r="N53" i="14"/>
  <c r="N52" i="14"/>
  <c r="N51" i="14"/>
  <c r="N50" i="14"/>
  <c r="N49" i="14"/>
  <c r="N48" i="14"/>
  <c r="N47" i="14"/>
  <c r="N46" i="14"/>
  <c r="N45" i="14"/>
  <c r="N44" i="14"/>
  <c r="N43" i="14"/>
  <c r="N42" i="14"/>
  <c r="N41" i="14"/>
  <c r="N40" i="14"/>
  <c r="N39" i="14"/>
  <c r="N38" i="14"/>
  <c r="N37" i="14"/>
  <c r="N36" i="14"/>
  <c r="N35" i="14"/>
  <c r="N34" i="14"/>
  <c r="N33" i="14"/>
  <c r="N32" i="14"/>
  <c r="N31" i="14"/>
  <c r="N30" i="14"/>
  <c r="N29" i="14"/>
  <c r="N28" i="14"/>
  <c r="N27" i="14"/>
  <c r="N26" i="14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N4" i="14"/>
</calcChain>
</file>

<file path=xl/sharedStrings.xml><?xml version="1.0" encoding="utf-8"?>
<sst xmlns="http://schemas.openxmlformats.org/spreadsheetml/2006/main" count="603" uniqueCount="529">
  <si>
    <t>2SE</t>
  </si>
  <si>
    <t>Isotope ratios</t>
  </si>
  <si>
    <t>Age(Ma)</t>
  </si>
  <si>
    <t>Concordance (%)</t>
  </si>
  <si>
    <t>206Pb/238U</t>
  </si>
  <si>
    <t>207Pb/235U</t>
  </si>
  <si>
    <t>207Pb/206Pb</t>
  </si>
  <si>
    <t>U/Th</t>
  </si>
  <si>
    <t>OSk2_1</t>
  </si>
  <si>
    <t>OSk2_3</t>
  </si>
  <si>
    <t>OSk2_8</t>
  </si>
  <si>
    <t>OSk2_9</t>
  </si>
  <si>
    <t>OSk2_2</t>
  </si>
  <si>
    <t>OSk2_4</t>
  </si>
  <si>
    <t>OSk2_5</t>
  </si>
  <si>
    <t>OSk2_6</t>
  </si>
  <si>
    <t>OSk2_7</t>
  </si>
  <si>
    <t>OSk2_10</t>
  </si>
  <si>
    <t>OSk2_11</t>
  </si>
  <si>
    <t>OSk2_12</t>
  </si>
  <si>
    <t>OSk2_13</t>
  </si>
  <si>
    <t>OSk2_14</t>
  </si>
  <si>
    <t>OSk2_15</t>
  </si>
  <si>
    <t>OSk2_16</t>
  </si>
  <si>
    <t>OSk2_17</t>
  </si>
  <si>
    <t>OSk2_18</t>
  </si>
  <si>
    <t>OSk2_19</t>
  </si>
  <si>
    <t>OSk2_20</t>
  </si>
  <si>
    <t>OSk2_21</t>
  </si>
  <si>
    <t>OSk2_22</t>
  </si>
  <si>
    <t>OSk2_23</t>
  </si>
  <si>
    <t>OSk2_25</t>
  </si>
  <si>
    <t>OSk2_26</t>
  </si>
  <si>
    <t>OSk2_27</t>
  </si>
  <si>
    <t>OSk2_28</t>
  </si>
  <si>
    <t>OSk2_29</t>
  </si>
  <si>
    <t>OSk2_30</t>
  </si>
  <si>
    <t>OSk2_31</t>
  </si>
  <si>
    <t>OSk2_32</t>
  </si>
  <si>
    <t>OSk2_33</t>
  </si>
  <si>
    <t>OSk2_34</t>
  </si>
  <si>
    <t>OSk2_35</t>
  </si>
  <si>
    <t>OSk2_36</t>
  </si>
  <si>
    <t>OSk2_37</t>
  </si>
  <si>
    <t>OSk2_38</t>
  </si>
  <si>
    <t>OSk2_39</t>
  </si>
  <si>
    <t>OSk2_40</t>
  </si>
  <si>
    <t>OSk2_41</t>
  </si>
  <si>
    <t>OSk2_42</t>
  </si>
  <si>
    <t>OSk2_43</t>
  </si>
  <si>
    <t>OSk2_44</t>
  </si>
  <si>
    <t>OSk2_45</t>
  </si>
  <si>
    <t>OSk2_46</t>
  </si>
  <si>
    <t>OSk2_47</t>
  </si>
  <si>
    <t>OSk2_48</t>
  </si>
  <si>
    <t>OSk2_49</t>
  </si>
  <si>
    <t>OSk2_50</t>
  </si>
  <si>
    <t>OSk2_51</t>
  </si>
  <si>
    <t>OSk2_52</t>
  </si>
  <si>
    <t>OSk2_53</t>
  </si>
  <si>
    <t>OSk2_54</t>
  </si>
  <si>
    <t>OSk2_55</t>
  </si>
  <si>
    <t>OSk2_56</t>
  </si>
  <si>
    <t>OSk2_57</t>
  </si>
  <si>
    <t>OSk2_58</t>
  </si>
  <si>
    <t>OSk2_59</t>
  </si>
  <si>
    <t>OSk2_60</t>
  </si>
  <si>
    <t>OSk2_61</t>
  </si>
  <si>
    <t>OSk2_62</t>
  </si>
  <si>
    <t>OSk2_63</t>
  </si>
  <si>
    <t>OSk2_64</t>
  </si>
  <si>
    <t>OSk2_65</t>
  </si>
  <si>
    <t>OSk2_66</t>
  </si>
  <si>
    <t>OSk2_67</t>
  </si>
  <si>
    <t>OSk2_68</t>
  </si>
  <si>
    <t>OSk2_69</t>
  </si>
  <si>
    <t>OSk2_70</t>
  </si>
  <si>
    <t>OSk2_71</t>
  </si>
  <si>
    <t>OSk2_72</t>
  </si>
  <si>
    <t>OSk2_73</t>
  </si>
  <si>
    <t>OSk2_74</t>
  </si>
  <si>
    <t>OSk2_75</t>
  </si>
  <si>
    <t>OSk2_76</t>
  </si>
  <si>
    <t>OSk2_77</t>
  </si>
  <si>
    <t>OSk2_78</t>
  </si>
  <si>
    <t>OSk2_79</t>
  </si>
  <si>
    <t>OSk2_80</t>
  </si>
  <si>
    <t>OSk2_81</t>
  </si>
  <si>
    <t>OSk2_82</t>
  </si>
  <si>
    <t>OSk2_83</t>
  </si>
  <si>
    <t>OSk2_84</t>
  </si>
  <si>
    <t>OSk2_85</t>
  </si>
  <si>
    <t>OSk2_86</t>
  </si>
  <si>
    <t>OSk2_87</t>
  </si>
  <si>
    <t>OSk2_88</t>
  </si>
  <si>
    <t>OSk2_89</t>
  </si>
  <si>
    <t>OSk2_90</t>
  </si>
  <si>
    <t>OSk2_91</t>
  </si>
  <si>
    <t>OSk2_92</t>
  </si>
  <si>
    <t>OSk2_93</t>
  </si>
  <si>
    <t>OSk2_94</t>
  </si>
  <si>
    <t>OSk2_95</t>
  </si>
  <si>
    <t>OSk2_96</t>
  </si>
  <si>
    <t>OSk2_97</t>
  </si>
  <si>
    <t>OSk2_98</t>
  </si>
  <si>
    <t>OSk2_99</t>
  </si>
  <si>
    <t>OSk2_100</t>
  </si>
  <si>
    <t>OSk2_101</t>
  </si>
  <si>
    <t>OSk2_102</t>
  </si>
  <si>
    <t>OSk2_103</t>
  </si>
  <si>
    <t>OSk2_104</t>
  </si>
  <si>
    <t>OSk2_105</t>
  </si>
  <si>
    <t>OSk2_106</t>
  </si>
  <si>
    <t>OSk2_107</t>
  </si>
  <si>
    <t>OSk2_108</t>
  </si>
  <si>
    <t>OSk2_109</t>
  </si>
  <si>
    <t>OSk2_110</t>
  </si>
  <si>
    <t>OSk2_111</t>
  </si>
  <si>
    <t>OSk2_112</t>
  </si>
  <si>
    <t>OSk2_113</t>
  </si>
  <si>
    <t>OSk2_114</t>
  </si>
  <si>
    <t>OSk2_115</t>
  </si>
  <si>
    <t>OSk2_116</t>
  </si>
  <si>
    <t>Ok-1</t>
  </si>
  <si>
    <t>Ok-2</t>
  </si>
  <si>
    <t>Ok-3</t>
  </si>
  <si>
    <t>Ok-4</t>
  </si>
  <si>
    <t>Ok-5</t>
  </si>
  <si>
    <t>Ok-6</t>
  </si>
  <si>
    <t>Ok-7</t>
  </si>
  <si>
    <t>Ok-8</t>
  </si>
  <si>
    <t>Ok-9</t>
  </si>
  <si>
    <t>Ok-10</t>
  </si>
  <si>
    <t>Ok-11</t>
  </si>
  <si>
    <t>Ok-12</t>
  </si>
  <si>
    <t>Ok-13</t>
  </si>
  <si>
    <t>Ok-14</t>
  </si>
  <si>
    <t>Ok-15</t>
  </si>
  <si>
    <t>Ok-16</t>
  </si>
  <si>
    <t>Ok-17</t>
  </si>
  <si>
    <t>Ok-18</t>
  </si>
  <si>
    <t>Ok-19</t>
  </si>
  <si>
    <t>Ok-20</t>
  </si>
  <si>
    <t>Ok-21</t>
  </si>
  <si>
    <t>Ok-22</t>
  </si>
  <si>
    <t>Ok-23</t>
  </si>
  <si>
    <t>Ok-24</t>
  </si>
  <si>
    <t>Ok-25</t>
  </si>
  <si>
    <t>Ok-26</t>
  </si>
  <si>
    <t>Ok-27</t>
  </si>
  <si>
    <t>Ok-28</t>
  </si>
  <si>
    <t>Ok-29</t>
  </si>
  <si>
    <t>Ok-30</t>
  </si>
  <si>
    <t>Ok-31</t>
  </si>
  <si>
    <t>Ok-32</t>
  </si>
  <si>
    <t>Ok-33</t>
  </si>
  <si>
    <t>Ok-34</t>
  </si>
  <si>
    <t>Ok-35</t>
  </si>
  <si>
    <t>Ok-36</t>
  </si>
  <si>
    <t>Ok-37</t>
  </si>
  <si>
    <t>Ok-38</t>
  </si>
  <si>
    <t>Ok-39</t>
  </si>
  <si>
    <t>Ok-40</t>
  </si>
  <si>
    <t>Ok-41</t>
  </si>
  <si>
    <t>Ok-42</t>
  </si>
  <si>
    <t>Ok-43</t>
  </si>
  <si>
    <t>Ok-44</t>
  </si>
  <si>
    <t>Ok-45</t>
  </si>
  <si>
    <t>Ok-46</t>
  </si>
  <si>
    <t>Ok-47</t>
  </si>
  <si>
    <t>Ok-48</t>
  </si>
  <si>
    <t>Ok-49</t>
  </si>
  <si>
    <t>Ok-50</t>
  </si>
  <si>
    <t>Ok-51</t>
  </si>
  <si>
    <t>Ok-52</t>
  </si>
  <si>
    <t>Ok-53</t>
  </si>
  <si>
    <t>Ok-54</t>
  </si>
  <si>
    <t>Ok-55</t>
  </si>
  <si>
    <t>Ok-56</t>
  </si>
  <si>
    <t>Ok-57</t>
  </si>
  <si>
    <t>Ok-58</t>
  </si>
  <si>
    <t>Ok-59</t>
  </si>
  <si>
    <t>Ok-60</t>
  </si>
  <si>
    <t>Ok-61</t>
  </si>
  <si>
    <t>Ok-62</t>
  </si>
  <si>
    <t>Ok-63</t>
  </si>
  <si>
    <t>Ok-64</t>
  </si>
  <si>
    <t>Ok-65</t>
  </si>
  <si>
    <t>Ok-66</t>
  </si>
  <si>
    <t>Ok-67</t>
  </si>
  <si>
    <t>Ok-68</t>
  </si>
  <si>
    <t>Ok-69</t>
  </si>
  <si>
    <t>Ok-70</t>
  </si>
  <si>
    <t>Ok-71</t>
  </si>
  <si>
    <t>Ok-72</t>
  </si>
  <si>
    <t>Ok-73</t>
  </si>
  <si>
    <t>Ok-74</t>
  </si>
  <si>
    <t>Ok-75</t>
  </si>
  <si>
    <t>Ok-76</t>
  </si>
  <si>
    <t>Ok-77</t>
  </si>
  <si>
    <t>Ok-78</t>
  </si>
  <si>
    <t>Ok-79</t>
  </si>
  <si>
    <t>Ok-80</t>
  </si>
  <si>
    <t>Ok-81</t>
  </si>
  <si>
    <t>Ok-82</t>
  </si>
  <si>
    <t>Ok-83</t>
  </si>
  <si>
    <t>Ok-84</t>
  </si>
  <si>
    <t>Ok-85</t>
  </si>
  <si>
    <t>Ok-86</t>
  </si>
  <si>
    <t>Ob-1_1</t>
  </si>
  <si>
    <t>Ob-1_2</t>
  </si>
  <si>
    <t>Ob-1_3</t>
  </si>
  <si>
    <t>Ob-1_4</t>
  </si>
  <si>
    <t>Ob-1_5</t>
  </si>
  <si>
    <t>Ob-1_6</t>
  </si>
  <si>
    <t>Ob-1_7</t>
  </si>
  <si>
    <t>Ob-1_8</t>
  </si>
  <si>
    <t>Ob-1_9</t>
  </si>
  <si>
    <t>Ob-1_10</t>
  </si>
  <si>
    <t>Ob-1_11</t>
  </si>
  <si>
    <t>Ob-1_12</t>
  </si>
  <si>
    <t>Ob-1_13</t>
  </si>
  <si>
    <t>Ob-1_14</t>
  </si>
  <si>
    <t>Ob-1_15</t>
  </si>
  <si>
    <t>Ob-1_16</t>
  </si>
  <si>
    <t>Ob-1_17</t>
  </si>
  <si>
    <t>Ob-1_18</t>
  </si>
  <si>
    <t>Ob-1_19</t>
  </si>
  <si>
    <t>Ob-1_20</t>
  </si>
  <si>
    <t>Ob-1_21</t>
  </si>
  <si>
    <t>Ob-1_22</t>
  </si>
  <si>
    <t>Ob-1_23</t>
  </si>
  <si>
    <t>Ob-1_24</t>
  </si>
  <si>
    <t>Ob-1_25</t>
  </si>
  <si>
    <t>Ob-1_26</t>
  </si>
  <si>
    <t>Ob-1_27</t>
  </si>
  <si>
    <t>Ob-1_28</t>
  </si>
  <si>
    <t>Ob-1_29</t>
  </si>
  <si>
    <t>Ob-1_30</t>
  </si>
  <si>
    <t>Ob-1_31</t>
  </si>
  <si>
    <t>Ob-1_32</t>
  </si>
  <si>
    <t>Ob-1_33</t>
  </si>
  <si>
    <t>Ob-1_34</t>
  </si>
  <si>
    <t>Ob-1_35</t>
  </si>
  <si>
    <t>Ob-1_36</t>
  </si>
  <si>
    <t>Ob-1_37</t>
  </si>
  <si>
    <t>Ob-1_38</t>
  </si>
  <si>
    <t>Ob-1_39</t>
  </si>
  <si>
    <t>Ob-1_40</t>
  </si>
  <si>
    <t>Ob-1_41</t>
  </si>
  <si>
    <t>Ob-1_42</t>
  </si>
  <si>
    <t>Ob-1_43</t>
  </si>
  <si>
    <t>Ob-1_44</t>
  </si>
  <si>
    <t>Ob-1_45</t>
  </si>
  <si>
    <t>Ob-1_46</t>
  </si>
  <si>
    <t>Ob-1_47</t>
  </si>
  <si>
    <t>Ob-1_48</t>
  </si>
  <si>
    <t>Ob-1_49</t>
  </si>
  <si>
    <t>Ob-1_50</t>
  </si>
  <si>
    <t>Ob-1_51</t>
  </si>
  <si>
    <t>Ob-1_52</t>
  </si>
  <si>
    <t>Ob-1_53</t>
  </si>
  <si>
    <t>Ob-1_54</t>
  </si>
  <si>
    <t>Ob-1_55</t>
  </si>
  <si>
    <t>Ob-1_56</t>
  </si>
  <si>
    <t>Ob-1_57</t>
  </si>
  <si>
    <t>Ob-1_58</t>
  </si>
  <si>
    <t>Ob-1_59</t>
  </si>
  <si>
    <t>Ob-1_60</t>
  </si>
  <si>
    <t>Ob-1_61</t>
  </si>
  <si>
    <t>Ob-1_62</t>
  </si>
  <si>
    <t>Ob-1_63</t>
  </si>
  <si>
    <t>Ob-1_64</t>
  </si>
  <si>
    <t>Ob-1_65</t>
  </si>
  <si>
    <t>Ob-1_66</t>
  </si>
  <si>
    <t>Ob-1_67</t>
  </si>
  <si>
    <t>Ob-1_68</t>
  </si>
  <si>
    <t>Ob-1_69</t>
  </si>
  <si>
    <t>Ob-1_70</t>
  </si>
  <si>
    <t>Ob-1_71</t>
  </si>
  <si>
    <t>Ob-1_72</t>
  </si>
  <si>
    <t>Ob-1_73</t>
  </si>
  <si>
    <t>Ob-1_74</t>
  </si>
  <si>
    <t>Ob-1_75</t>
  </si>
  <si>
    <t>Ob-1_76</t>
  </si>
  <si>
    <t>Ob-1_77</t>
  </si>
  <si>
    <t>Ob-1_78</t>
  </si>
  <si>
    <t>Ob-1_79</t>
  </si>
  <si>
    <t>Ob-1_80</t>
  </si>
  <si>
    <t>Ob-1_81</t>
  </si>
  <si>
    <t>Ob-1_82</t>
  </si>
  <si>
    <t>Ob-1_83</t>
  </si>
  <si>
    <t>Ob-1_84</t>
  </si>
  <si>
    <t>Ob-1_85</t>
  </si>
  <si>
    <t>Ob-1_86</t>
  </si>
  <si>
    <t>Ob-1_87</t>
  </si>
  <si>
    <t>Ob-1_88</t>
  </si>
  <si>
    <t>Ob-1_89</t>
  </si>
  <si>
    <t>Ob-1_90</t>
  </si>
  <si>
    <t>Ob-1_91</t>
  </si>
  <si>
    <t>Ob-1_92</t>
  </si>
  <si>
    <t>Ob-1_93</t>
  </si>
  <si>
    <t>Ob-1_94</t>
  </si>
  <si>
    <t>Ob-1_95</t>
  </si>
  <si>
    <t>Ob-1_96</t>
  </si>
  <si>
    <t>Ob-1_97</t>
  </si>
  <si>
    <t>Ob-1_98</t>
  </si>
  <si>
    <t>Ob-1_99</t>
  </si>
  <si>
    <t>Ob-2_1</t>
  </si>
  <si>
    <t>Ob-2_2</t>
  </si>
  <si>
    <t>Ob-2_3</t>
  </si>
  <si>
    <t>Ob-2_4</t>
  </si>
  <si>
    <t>Ob-2_5</t>
  </si>
  <si>
    <t>Ob-2_6</t>
  </si>
  <si>
    <t>Ob-2_7</t>
  </si>
  <si>
    <t>Ob-2_8</t>
  </si>
  <si>
    <t>Ob-2_9</t>
  </si>
  <si>
    <t>Ob-2_10</t>
  </si>
  <si>
    <t>Ob-2_11</t>
  </si>
  <si>
    <t>Ob-2_12</t>
  </si>
  <si>
    <t>Ob-2_13</t>
  </si>
  <si>
    <t>Ob-2_14</t>
  </si>
  <si>
    <t>Ob-2_15</t>
  </si>
  <si>
    <t>Ob-2_16</t>
  </si>
  <si>
    <t>Ob-2_17</t>
  </si>
  <si>
    <t>Ob-2_18</t>
  </si>
  <si>
    <t>Ob-2_19</t>
  </si>
  <si>
    <t>Ob-2_20</t>
  </si>
  <si>
    <t>Ob-2_21</t>
  </si>
  <si>
    <t>Ob-2_22</t>
  </si>
  <si>
    <t>Ob-2_23</t>
  </si>
  <si>
    <t>Ob-2_24</t>
  </si>
  <si>
    <t>Ob-2_25</t>
  </si>
  <si>
    <t>Ob-2_26</t>
  </si>
  <si>
    <t>Ob-2_27</t>
  </si>
  <si>
    <t>Ob-2_28</t>
  </si>
  <si>
    <t>Ob-2_29</t>
  </si>
  <si>
    <t>Ob-2_30</t>
  </si>
  <si>
    <t>Ob-2_31</t>
  </si>
  <si>
    <t>Ob-2_32</t>
  </si>
  <si>
    <t>Ob-2_33</t>
  </si>
  <si>
    <t>Ob-2_34</t>
  </si>
  <si>
    <t>Ob-2_35</t>
  </si>
  <si>
    <t>Ob-2_36</t>
  </si>
  <si>
    <t>Ob-2_37</t>
  </si>
  <si>
    <t>Ob-2_38</t>
  </si>
  <si>
    <t>Ob-2_39</t>
  </si>
  <si>
    <t>Ob-2_40</t>
  </si>
  <si>
    <t>Ob-2_41</t>
  </si>
  <si>
    <t>Ob-2_42</t>
  </si>
  <si>
    <t>Ob-2_43</t>
  </si>
  <si>
    <t>Ob-2_44</t>
  </si>
  <si>
    <t>Ob-2_45</t>
  </si>
  <si>
    <t>Ob-2_46</t>
  </si>
  <si>
    <t>Ob-2_47</t>
  </si>
  <si>
    <t>Ob-2_48</t>
  </si>
  <si>
    <t>Ob-2_49</t>
  </si>
  <si>
    <t>Ob-2_50</t>
  </si>
  <si>
    <t>Ob-2_51</t>
  </si>
  <si>
    <t>Ob-2_52</t>
  </si>
  <si>
    <t>Ob-2_53</t>
  </si>
  <si>
    <t>Ob-2_54</t>
  </si>
  <si>
    <t>Ob-2_55</t>
  </si>
  <si>
    <t>Ob-2_56</t>
  </si>
  <si>
    <t>Ob-2_57</t>
  </si>
  <si>
    <t>Ob-2_58</t>
  </si>
  <si>
    <t>Ob-2_59</t>
  </si>
  <si>
    <t>Ob-2_60</t>
  </si>
  <si>
    <t>Ob-2_61</t>
  </si>
  <si>
    <t>Ob-2_62</t>
  </si>
  <si>
    <t>Ob-2_63</t>
  </si>
  <si>
    <t>Ob-2_64</t>
  </si>
  <si>
    <t>Ob-2_65</t>
  </si>
  <si>
    <t>Ob-2_66</t>
  </si>
  <si>
    <t>Ob-2_67</t>
  </si>
  <si>
    <t>Ob-2_68</t>
  </si>
  <si>
    <t>Ob-2_69</t>
  </si>
  <si>
    <t>Ob-2_70</t>
  </si>
  <si>
    <t>Ob-2_71</t>
  </si>
  <si>
    <t>Ob-2_72</t>
  </si>
  <si>
    <t>Ob-2_73</t>
  </si>
  <si>
    <t>Ob-2_74</t>
  </si>
  <si>
    <t>Ob-2_75</t>
  </si>
  <si>
    <t>Ob-2_76</t>
  </si>
  <si>
    <t>Ob-2_77</t>
  </si>
  <si>
    <t>Ob-2_78</t>
  </si>
  <si>
    <t>Ob-2_79</t>
  </si>
  <si>
    <t>Ob-2_80</t>
  </si>
  <si>
    <t>Ob-2_81</t>
  </si>
  <si>
    <t>Ob-2_82</t>
  </si>
  <si>
    <t>Bakacak 
formation</t>
  </si>
  <si>
    <t>Kocatöngel 
formation</t>
  </si>
  <si>
    <t>Kurtköy 
Formation</t>
  </si>
  <si>
    <t>Sample location: 41° 3'3.02"N  29° 9'49.49"E</t>
  </si>
  <si>
    <t>Sample location:  41° 3'2.30"N  29° 9'43.99"E</t>
  </si>
  <si>
    <t xml:space="preserve"> Sample location : 41° 8'58.18"N  29°11'12.09"E</t>
  </si>
  <si>
    <t xml:space="preserve"> Sample location : 41° 8'31.89"N  29°11'15.66"E</t>
  </si>
  <si>
    <t xml:space="preserve"> Sample location :   41° 7'50.63"N    29°11'14.92"E</t>
  </si>
  <si>
    <t>OSk2_24</t>
  </si>
  <si>
    <t>OSk2_117</t>
  </si>
  <si>
    <t>OSk-1_1</t>
  </si>
  <si>
    <t>OSk-1_2</t>
  </si>
  <si>
    <t>OSk-1_3</t>
  </si>
  <si>
    <t>OSk-1_4</t>
  </si>
  <si>
    <t>OSk-1_5</t>
  </si>
  <si>
    <t>OSk-1_6</t>
  </si>
  <si>
    <t>OSk-1_7</t>
  </si>
  <si>
    <t>OSk-1_8</t>
  </si>
  <si>
    <t>OSk-1_9</t>
  </si>
  <si>
    <t>OSk-1_10</t>
  </si>
  <si>
    <t>OSk-1_11</t>
  </si>
  <si>
    <t>OSk-1_12</t>
  </si>
  <si>
    <t>OSk-1_13</t>
  </si>
  <si>
    <t>OSk-1_14</t>
  </si>
  <si>
    <t>OSk-1_15</t>
  </si>
  <si>
    <t>OSk-1_16</t>
  </si>
  <si>
    <t>OSk-1_17</t>
  </si>
  <si>
    <t>OSk-1_18</t>
  </si>
  <si>
    <t>OSk-1_19</t>
  </si>
  <si>
    <t>OSk-1_20</t>
  </si>
  <si>
    <t>OSk-1_21</t>
  </si>
  <si>
    <t>OSk-1_22</t>
  </si>
  <si>
    <t>OSk-1_23</t>
  </si>
  <si>
    <t>OSk-1_24</t>
  </si>
  <si>
    <t>OSk-1_25</t>
  </si>
  <si>
    <t>OSk-1_26</t>
  </si>
  <si>
    <t>OSk-1_27</t>
  </si>
  <si>
    <t>OSk-1_28</t>
  </si>
  <si>
    <t>OSk-1_29</t>
  </si>
  <si>
    <t>OSk-1_30</t>
  </si>
  <si>
    <t>OSk-1_31</t>
  </si>
  <si>
    <t>OSk-1_32</t>
  </si>
  <si>
    <t>OSk-1_33</t>
  </si>
  <si>
    <t>OSk-1_34</t>
  </si>
  <si>
    <t>OSk-1_35</t>
  </si>
  <si>
    <t>OSk-1_36</t>
  </si>
  <si>
    <t>OSk-1_37</t>
  </si>
  <si>
    <t>OSk-1_38</t>
  </si>
  <si>
    <t>OSk-1_39</t>
  </si>
  <si>
    <t>OSk-1_40</t>
  </si>
  <si>
    <t>OSk-1_41</t>
  </si>
  <si>
    <t>OSk-1_42</t>
  </si>
  <si>
    <t>OSk-1_43</t>
  </si>
  <si>
    <t>OSk-1_44</t>
  </si>
  <si>
    <t>OSk-1_45</t>
  </si>
  <si>
    <t>OSk-1_46</t>
  </si>
  <si>
    <t>OSk-1_47</t>
  </si>
  <si>
    <t>OSk-1_48</t>
  </si>
  <si>
    <t>OSk-1_49</t>
  </si>
  <si>
    <t>OSk-1_50</t>
  </si>
  <si>
    <t>OSk-1_51</t>
  </si>
  <si>
    <t>OSk-1_52</t>
  </si>
  <si>
    <t>OSk-1_53</t>
  </si>
  <si>
    <t>OSk-1_54</t>
  </si>
  <si>
    <t>OSk-1_55</t>
  </si>
  <si>
    <t>OSk-1_56</t>
  </si>
  <si>
    <t>OSk-1_57</t>
  </si>
  <si>
    <t>OSk-1_58</t>
  </si>
  <si>
    <t>OSk-1_59</t>
  </si>
  <si>
    <t>OSk-1_60</t>
  </si>
  <si>
    <t>OSk-1_61</t>
  </si>
  <si>
    <t>OSk-1_62</t>
  </si>
  <si>
    <t>OSk-1_63</t>
  </si>
  <si>
    <t>OSk-1_64</t>
  </si>
  <si>
    <t>OSk-1_65</t>
  </si>
  <si>
    <t>OSk-1_66</t>
  </si>
  <si>
    <t>OSk-1_67</t>
  </si>
  <si>
    <t>OSk-1_68</t>
  </si>
  <si>
    <t>OSk-1_69</t>
  </si>
  <si>
    <t>OSk-1_70</t>
  </si>
  <si>
    <t>OSk-1_71</t>
  </si>
  <si>
    <t>OSk-1_72</t>
  </si>
  <si>
    <t>OSk-1_73</t>
  </si>
  <si>
    <t>OSk-1_74</t>
  </si>
  <si>
    <t>OSk-1_75</t>
  </si>
  <si>
    <t>OSk-1_76</t>
  </si>
  <si>
    <t>OSk-1_77</t>
  </si>
  <si>
    <t>OSk-1_78</t>
  </si>
  <si>
    <t>OSk-1_79</t>
  </si>
  <si>
    <t>OSk-1_80</t>
  </si>
  <si>
    <t>OSk-1_81</t>
  </si>
  <si>
    <t>OSk-1_82</t>
  </si>
  <si>
    <t>OSk-1_83</t>
  </si>
  <si>
    <t>OSk-1_84</t>
  </si>
  <si>
    <t>OSk-1_85</t>
  </si>
  <si>
    <t>OSk-1_86</t>
  </si>
  <si>
    <t>OSk-1_87</t>
  </si>
  <si>
    <t>OSk-1_88</t>
  </si>
  <si>
    <t>OSk-1_89</t>
  </si>
  <si>
    <t>OSk-1_90</t>
  </si>
  <si>
    <t>OSk-1_91</t>
  </si>
  <si>
    <t>OSk-1_92</t>
  </si>
  <si>
    <t>OSk-1_93</t>
  </si>
  <si>
    <t>OSk-1_94</t>
  </si>
  <si>
    <t>OSk-1_95</t>
  </si>
  <si>
    <t>OSk-1_96</t>
  </si>
  <si>
    <t>OSk-1_97</t>
  </si>
  <si>
    <t>OSk-1_98</t>
  </si>
  <si>
    <t>OSk-1_99</t>
  </si>
  <si>
    <t>OSk-1_100</t>
  </si>
  <si>
    <t>OSk-1_101</t>
  </si>
  <si>
    <t>OSk-1_102</t>
  </si>
  <si>
    <t>OSk-1_103</t>
  </si>
  <si>
    <t>OSk-1_104</t>
  </si>
  <si>
    <t>OSk-1_105</t>
  </si>
  <si>
    <t>OSk-1_106</t>
  </si>
  <si>
    <t>OSk-1_107</t>
  </si>
  <si>
    <t>OSk-1_108</t>
  </si>
  <si>
    <t>OSk-1_109</t>
  </si>
  <si>
    <t>OSk-1_110</t>
  </si>
  <si>
    <t>OSk-1_111</t>
  </si>
  <si>
    <t>OSk-1_112</t>
  </si>
  <si>
    <t>OSk-1_113</t>
  </si>
  <si>
    <t>OSk-1_114</t>
  </si>
  <si>
    <t>OSk-1_115</t>
  </si>
  <si>
    <t>OSk-1_116</t>
  </si>
  <si>
    <t>OSk-1_117</t>
  </si>
  <si>
    <t>OSk-1_118</t>
  </si>
  <si>
    <t>OSk-1_119</t>
  </si>
  <si>
    <t>OSk-1_120</t>
  </si>
  <si>
    <t>OSk-1_121</t>
  </si>
  <si>
    <t>OSk-1_122</t>
  </si>
  <si>
    <t>OSk-1_123</t>
  </si>
  <si>
    <t>OSk-1_124</t>
  </si>
  <si>
    <t>OSk-1_125</t>
  </si>
  <si>
    <t>OSk-1_126</t>
  </si>
  <si>
    <t>OSk-1_127</t>
  </si>
  <si>
    <t>OSk-1_128</t>
  </si>
  <si>
    <t>OSk-1_129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</si>
</sst>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162"/>
    </font>
    <font>
      <sz val="12"/>
      <color theme="1"/>
      <name val="Times New Roman"/>
      <family val="1"/>
    </font>
    <font>
      <sz val="9"/>
      <color theme="1"/>
      <name val="Calibri"/>
      <family val="2"/>
      <charset val="16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CC99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0" fontId="0" fillId="4" borderId="0" xfId="0" applyFill="1"/>
    <xf numFmtId="0" fontId="0" fillId="5" borderId="0" xfId="0" applyFill="1"/>
    <xf numFmtId="0" fontId="1" fillId="6" borderId="0" xfId="0" applyFont="1" applyFill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2" fontId="0" fillId="0" borderId="0" xfId="0" applyNumberFormat="1" applyFill="1"/>
    <xf numFmtId="0" fontId="0" fillId="10" borderId="0" xfId="0" applyFill="1"/>
    <xf numFmtId="164" fontId="0" fillId="0" borderId="0" xfId="0" applyNumberFormat="1" applyFill="1"/>
    <xf numFmtId="0" fontId="3" fillId="0" borderId="0" xfId="0" applyFont="1" applyFill="1"/>
    <xf numFmtId="0" fontId="0" fillId="0" borderId="0" xfId="0" applyFill="1" applyBorder="1"/>
    <xf numFmtId="0" fontId="0" fillId="9" borderId="1" xfId="0" applyFill="1" applyBorder="1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99FF"/>
      <color rgb="FFC6E0B4"/>
      <color rgb="FF9A57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O90"/>
  <sheetViews>
    <sheetView tabSelected="1" zoomScale="85" zoomScaleNormal="85" workbookViewId="0">
      <selection sqref="A1:A2"/>
    </sheetView>
  </sheetViews>
  <sheetFormatPr defaultRowHeight="14.4" x14ac:dyDescent="0.3"/>
  <cols>
    <col min="1" max="1" width="12.5546875" customWidth="1"/>
    <col min="2" max="2" width="9.5546875" bestFit="1" customWidth="1"/>
    <col min="4" max="4" width="11.44140625" bestFit="1" customWidth="1"/>
    <col min="8" max="8" width="11.44140625" style="6" bestFit="1" customWidth="1"/>
    <col min="10" max="10" width="12.109375" customWidth="1"/>
    <col min="12" max="12" width="12.44140625" bestFit="1" customWidth="1"/>
    <col min="14" max="14" width="16" bestFit="1" customWidth="1"/>
    <col min="15" max="15" width="9.109375" customWidth="1"/>
    <col min="17" max="17" width="14.6640625" customWidth="1"/>
  </cols>
  <sheetData>
    <row r="1" spans="1:15" ht="15.6" x14ac:dyDescent="0.3">
      <c r="A1" s="18" t="s">
        <v>391</v>
      </c>
      <c r="B1" s="16" t="s">
        <v>1</v>
      </c>
      <c r="C1" s="16"/>
      <c r="D1" s="16"/>
      <c r="E1" s="16"/>
      <c r="F1" s="16"/>
      <c r="G1" s="16"/>
      <c r="H1" s="17" t="s">
        <v>2</v>
      </c>
      <c r="I1" s="17"/>
      <c r="J1" s="17"/>
      <c r="K1" s="17"/>
      <c r="L1" s="17"/>
      <c r="M1" s="17"/>
    </row>
    <row r="2" spans="1:15" x14ac:dyDescent="0.3">
      <c r="A2" s="19"/>
      <c r="B2" s="9" t="s">
        <v>5</v>
      </c>
      <c r="C2" s="4" t="s">
        <v>0</v>
      </c>
      <c r="D2" s="9" t="s">
        <v>4</v>
      </c>
      <c r="E2" s="4" t="s">
        <v>0</v>
      </c>
      <c r="F2" s="9" t="s">
        <v>6</v>
      </c>
      <c r="G2" s="4" t="s">
        <v>0</v>
      </c>
      <c r="H2" s="9" t="s">
        <v>4</v>
      </c>
      <c r="I2" s="4" t="s">
        <v>0</v>
      </c>
      <c r="J2" s="9" t="s">
        <v>5</v>
      </c>
      <c r="K2" s="4" t="s">
        <v>0</v>
      </c>
      <c r="L2" s="9" t="s">
        <v>6</v>
      </c>
      <c r="M2" s="4" t="s">
        <v>0</v>
      </c>
      <c r="N2" s="8" t="s">
        <v>3</v>
      </c>
      <c r="O2" s="8" t="s">
        <v>7</v>
      </c>
    </row>
    <row r="3" spans="1:15" x14ac:dyDescent="0.3">
      <c r="A3" s="15" t="s">
        <v>123</v>
      </c>
      <c r="B3" s="6">
        <v>0.749</v>
      </c>
      <c r="C3" s="6">
        <v>2.4E-2</v>
      </c>
      <c r="D3" s="6">
        <v>9.11E-2</v>
      </c>
      <c r="E3" s="6">
        <v>1.2999999999999999E-3</v>
      </c>
      <c r="F3" s="6">
        <v>5.8999999999999997E-2</v>
      </c>
      <c r="G3" s="6">
        <v>1.8E-3</v>
      </c>
      <c r="H3" s="6">
        <v>561.79999999999995</v>
      </c>
      <c r="I3" s="6">
        <v>7.7</v>
      </c>
      <c r="J3" s="6">
        <v>566</v>
      </c>
      <c r="K3" s="6">
        <v>14</v>
      </c>
      <c r="L3" s="6">
        <v>534</v>
      </c>
      <c r="M3" s="6">
        <v>62</v>
      </c>
      <c r="N3" s="10">
        <v>99.252402990388035</v>
      </c>
      <c r="O3" s="12">
        <v>0.66979236436704614</v>
      </c>
    </row>
    <row r="4" spans="1:15" x14ac:dyDescent="0.3">
      <c r="A4" s="15" t="s">
        <v>124</v>
      </c>
      <c r="B4" s="6">
        <v>0.79900000000000004</v>
      </c>
      <c r="C4" s="6">
        <v>1.7000000000000001E-2</v>
      </c>
      <c r="D4" s="6">
        <v>9.6699999999999994E-2</v>
      </c>
      <c r="E4" s="6">
        <v>1.6999999999999999E-3</v>
      </c>
      <c r="F4" s="6">
        <v>5.96E-2</v>
      </c>
      <c r="G4" s="6">
        <v>9.7999999999999997E-4</v>
      </c>
      <c r="H4" s="6">
        <v>595</v>
      </c>
      <c r="I4" s="6">
        <v>9.9</v>
      </c>
      <c r="J4" s="6">
        <v>594.6</v>
      </c>
      <c r="K4" s="6">
        <v>9.8000000000000007</v>
      </c>
      <c r="L4" s="6">
        <v>582</v>
      </c>
      <c r="M4" s="6">
        <v>36</v>
      </c>
      <c r="N4" s="10">
        <v>99.932773109243698</v>
      </c>
      <c r="O4" s="12">
        <v>0.39603960396039606</v>
      </c>
    </row>
    <row r="5" spans="1:15" x14ac:dyDescent="0.3">
      <c r="A5" s="15" t="s">
        <v>125</v>
      </c>
      <c r="B5" s="6">
        <v>0.86</v>
      </c>
      <c r="C5" s="6">
        <v>1.4E-2</v>
      </c>
      <c r="D5" s="6">
        <v>0.10290000000000001</v>
      </c>
      <c r="E5" s="6">
        <v>1.1000000000000001E-3</v>
      </c>
      <c r="F5" s="6">
        <v>6.0699999999999997E-2</v>
      </c>
      <c r="G5" s="6">
        <v>1E-3</v>
      </c>
      <c r="H5" s="6">
        <v>631.1</v>
      </c>
      <c r="I5" s="6">
        <v>6.4</v>
      </c>
      <c r="J5" s="6">
        <v>629.6</v>
      </c>
      <c r="K5" s="6">
        <v>7.8</v>
      </c>
      <c r="L5" s="6">
        <v>623</v>
      </c>
      <c r="M5" s="6">
        <v>35</v>
      </c>
      <c r="N5" s="10">
        <v>99.762319759150685</v>
      </c>
      <c r="O5" s="12">
        <v>0.37850113550340653</v>
      </c>
    </row>
    <row r="6" spans="1:15" x14ac:dyDescent="0.3">
      <c r="A6" s="15" t="s">
        <v>126</v>
      </c>
      <c r="B6" s="6">
        <v>0.76500000000000001</v>
      </c>
      <c r="C6" s="6">
        <v>5.5E-2</v>
      </c>
      <c r="D6" s="6">
        <v>9.2499999999999999E-2</v>
      </c>
      <c r="E6" s="6">
        <v>1.8E-3</v>
      </c>
      <c r="F6" s="6">
        <v>6.0699999999999997E-2</v>
      </c>
      <c r="G6" s="6">
        <v>4.5999999999999999E-3</v>
      </c>
      <c r="H6" s="6">
        <v>570</v>
      </c>
      <c r="I6" s="6">
        <v>11</v>
      </c>
      <c r="J6" s="6">
        <v>570</v>
      </c>
      <c r="K6" s="6">
        <v>31</v>
      </c>
      <c r="L6" s="6">
        <v>560</v>
      </c>
      <c r="M6" s="6">
        <v>160</v>
      </c>
      <c r="N6" s="10">
        <v>100</v>
      </c>
      <c r="O6" s="12">
        <v>0.72516316171138506</v>
      </c>
    </row>
    <row r="7" spans="1:15" x14ac:dyDescent="0.3">
      <c r="A7" s="15" t="s">
        <v>127</v>
      </c>
      <c r="B7" s="6">
        <v>0.81200000000000006</v>
      </c>
      <c r="C7" s="6">
        <v>2.5000000000000001E-2</v>
      </c>
      <c r="D7" s="6">
        <v>9.6799999999999997E-2</v>
      </c>
      <c r="E7" s="6">
        <v>2.2000000000000001E-3</v>
      </c>
      <c r="F7" s="6">
        <v>6.1499999999999999E-2</v>
      </c>
      <c r="G7" s="6">
        <v>1.4E-3</v>
      </c>
      <c r="H7" s="6">
        <v>596</v>
      </c>
      <c r="I7" s="6">
        <v>13</v>
      </c>
      <c r="J7" s="6">
        <v>601</v>
      </c>
      <c r="K7" s="6">
        <v>13</v>
      </c>
      <c r="L7" s="6">
        <v>643</v>
      </c>
      <c r="M7" s="6">
        <v>46</v>
      </c>
      <c r="N7" s="10">
        <v>99.161073825503351</v>
      </c>
      <c r="O7" s="12">
        <v>0.85251491901108267</v>
      </c>
    </row>
    <row r="8" spans="1:15" x14ac:dyDescent="0.3">
      <c r="A8" s="15" t="s">
        <v>128</v>
      </c>
      <c r="B8" s="6">
        <v>0.753</v>
      </c>
      <c r="C8" s="6">
        <v>1.7999999999999999E-2</v>
      </c>
      <c r="D8" s="6">
        <v>9.2899999999999996E-2</v>
      </c>
      <c r="E8" s="6">
        <v>1.8E-3</v>
      </c>
      <c r="F8" s="6">
        <v>5.8599999999999999E-2</v>
      </c>
      <c r="G8" s="6">
        <v>1.1999999999999999E-3</v>
      </c>
      <c r="H8" s="6">
        <v>573</v>
      </c>
      <c r="I8" s="6">
        <v>10</v>
      </c>
      <c r="J8" s="6">
        <v>568</v>
      </c>
      <c r="K8" s="6">
        <v>10</v>
      </c>
      <c r="L8" s="6">
        <v>534</v>
      </c>
      <c r="M8" s="6">
        <v>46</v>
      </c>
      <c r="N8" s="10">
        <v>99.127399650959859</v>
      </c>
      <c r="O8" s="12">
        <v>0.44247787610619471</v>
      </c>
    </row>
    <row r="9" spans="1:15" x14ac:dyDescent="0.3">
      <c r="A9" s="15" t="s">
        <v>129</v>
      </c>
      <c r="B9" s="6">
        <v>0.72499999999999998</v>
      </c>
      <c r="C9" s="6">
        <v>0.03</v>
      </c>
      <c r="D9" s="6">
        <v>8.8099999999999998E-2</v>
      </c>
      <c r="E9" s="6">
        <v>1.6999999999999999E-3</v>
      </c>
      <c r="F9" s="6">
        <v>5.9799999999999999E-2</v>
      </c>
      <c r="G9" s="6">
        <v>2.3E-3</v>
      </c>
      <c r="H9" s="6">
        <v>543.79999999999995</v>
      </c>
      <c r="I9" s="6">
        <v>9.9</v>
      </c>
      <c r="J9" s="6">
        <v>553</v>
      </c>
      <c r="K9" s="6">
        <v>18</v>
      </c>
      <c r="L9" s="6">
        <v>577</v>
      </c>
      <c r="M9" s="6">
        <v>82</v>
      </c>
      <c r="N9" s="10">
        <v>98.308201544685531</v>
      </c>
      <c r="O9" s="12">
        <v>0.73691967575534267</v>
      </c>
    </row>
    <row r="10" spans="1:15" x14ac:dyDescent="0.3">
      <c r="A10" s="15" t="s">
        <v>130</v>
      </c>
      <c r="B10" s="6">
        <v>0.72</v>
      </c>
      <c r="C10" s="6">
        <v>0.05</v>
      </c>
      <c r="D10" s="6">
        <v>8.8300000000000003E-2</v>
      </c>
      <c r="E10" s="6">
        <v>1.9E-3</v>
      </c>
      <c r="F10" s="6">
        <v>5.9499999999999997E-2</v>
      </c>
      <c r="G10" s="6">
        <v>4.0000000000000001E-3</v>
      </c>
      <c r="H10" s="6">
        <v>545</v>
      </c>
      <c r="I10" s="6">
        <v>11</v>
      </c>
      <c r="J10" s="6">
        <v>556</v>
      </c>
      <c r="K10" s="6">
        <v>29</v>
      </c>
      <c r="L10" s="6">
        <v>570</v>
      </c>
      <c r="M10" s="6">
        <v>140</v>
      </c>
      <c r="N10" s="10">
        <v>97.981651376146786</v>
      </c>
      <c r="O10" s="12">
        <v>0.48007681228996635</v>
      </c>
    </row>
    <row r="11" spans="1:15" x14ac:dyDescent="0.3">
      <c r="A11" s="15" t="s">
        <v>131</v>
      </c>
      <c r="B11" s="6">
        <v>0.77200000000000002</v>
      </c>
      <c r="C11" s="6">
        <v>3.3000000000000002E-2</v>
      </c>
      <c r="D11" s="6">
        <v>9.1800000000000007E-2</v>
      </c>
      <c r="E11" s="6">
        <v>1.8E-3</v>
      </c>
      <c r="F11" s="6">
        <v>5.9400000000000001E-2</v>
      </c>
      <c r="G11" s="6">
        <v>2.5000000000000001E-3</v>
      </c>
      <c r="H11" s="6">
        <v>566</v>
      </c>
      <c r="I11" s="6">
        <v>11</v>
      </c>
      <c r="J11" s="6">
        <v>579</v>
      </c>
      <c r="K11" s="6">
        <v>19</v>
      </c>
      <c r="L11" s="6">
        <v>569</v>
      </c>
      <c r="M11" s="6">
        <v>95</v>
      </c>
      <c r="N11" s="10">
        <v>97.703180212014132</v>
      </c>
      <c r="O11" s="12">
        <v>0.90497737556561086</v>
      </c>
    </row>
    <row r="12" spans="1:15" x14ac:dyDescent="0.3">
      <c r="A12" s="15" t="s">
        <v>132</v>
      </c>
      <c r="B12" s="6">
        <v>0.75</v>
      </c>
      <c r="C12" s="6">
        <v>2.1999999999999999E-2</v>
      </c>
      <c r="D12" s="6">
        <v>9.0700000000000003E-2</v>
      </c>
      <c r="E12" s="6">
        <v>1.4E-3</v>
      </c>
      <c r="F12" s="6">
        <v>5.96E-2</v>
      </c>
      <c r="G12" s="6">
        <v>1.6000000000000001E-3</v>
      </c>
      <c r="H12" s="6">
        <v>559.29999999999995</v>
      </c>
      <c r="I12" s="6">
        <v>8.1</v>
      </c>
      <c r="J12" s="6">
        <v>566</v>
      </c>
      <c r="K12" s="6">
        <v>13</v>
      </c>
      <c r="L12" s="6">
        <v>581</v>
      </c>
      <c r="M12" s="6">
        <v>60</v>
      </c>
      <c r="N12" s="10">
        <v>98.802074021097795</v>
      </c>
      <c r="O12" s="12">
        <v>0.75301204819277101</v>
      </c>
    </row>
    <row r="13" spans="1:15" x14ac:dyDescent="0.3">
      <c r="A13" s="15" t="s">
        <v>133</v>
      </c>
      <c r="B13" s="6">
        <v>0.73899999999999999</v>
      </c>
      <c r="C13" s="6">
        <v>2.5999999999999999E-2</v>
      </c>
      <c r="D13" s="6">
        <v>8.9499999999999996E-2</v>
      </c>
      <c r="E13" s="6">
        <v>1.2999999999999999E-3</v>
      </c>
      <c r="F13" s="6">
        <v>5.9499999999999997E-2</v>
      </c>
      <c r="G13" s="6">
        <v>2E-3</v>
      </c>
      <c r="H13" s="6">
        <v>552.6</v>
      </c>
      <c r="I13" s="6">
        <v>8</v>
      </c>
      <c r="J13" s="6">
        <v>560</v>
      </c>
      <c r="K13" s="6">
        <v>15</v>
      </c>
      <c r="L13" s="6">
        <v>554</v>
      </c>
      <c r="M13" s="6">
        <v>73</v>
      </c>
      <c r="N13" s="10">
        <v>98.660875859572926</v>
      </c>
      <c r="O13" s="12">
        <v>0.90826521344232514</v>
      </c>
    </row>
    <row r="14" spans="1:15" x14ac:dyDescent="0.3">
      <c r="A14" s="15" t="s">
        <v>134</v>
      </c>
      <c r="B14" s="6">
        <v>0.67600000000000005</v>
      </c>
      <c r="C14" s="6">
        <v>0.02</v>
      </c>
      <c r="D14" s="6">
        <v>8.4199999999999997E-2</v>
      </c>
      <c r="E14" s="6">
        <v>1.2999999999999999E-3</v>
      </c>
      <c r="F14" s="6">
        <v>5.74E-2</v>
      </c>
      <c r="G14" s="6">
        <v>1.4E-3</v>
      </c>
      <c r="H14" s="6">
        <v>521.1</v>
      </c>
      <c r="I14" s="6">
        <v>7.5</v>
      </c>
      <c r="J14" s="6">
        <v>523</v>
      </c>
      <c r="K14" s="6">
        <v>12</v>
      </c>
      <c r="L14" s="6">
        <v>497</v>
      </c>
      <c r="M14" s="6">
        <v>51</v>
      </c>
      <c r="N14" s="10">
        <v>99.635386682018805</v>
      </c>
      <c r="O14" s="12">
        <v>0.97943192948090119</v>
      </c>
    </row>
    <row r="15" spans="1:15" x14ac:dyDescent="0.3">
      <c r="A15" s="15" t="s">
        <v>135</v>
      </c>
      <c r="B15" s="6">
        <v>0.68899999999999995</v>
      </c>
      <c r="C15" s="6">
        <v>1.7000000000000001E-2</v>
      </c>
      <c r="D15" s="6">
        <v>8.6800000000000002E-2</v>
      </c>
      <c r="E15" s="6">
        <v>1.5E-3</v>
      </c>
      <c r="F15" s="6">
        <v>5.8099999999999999E-2</v>
      </c>
      <c r="G15" s="6">
        <v>1.5E-3</v>
      </c>
      <c r="H15" s="6">
        <v>536.4</v>
      </c>
      <c r="I15" s="6">
        <v>8.9</v>
      </c>
      <c r="J15" s="6">
        <v>530</v>
      </c>
      <c r="K15" s="6">
        <v>10</v>
      </c>
      <c r="L15" s="6">
        <v>529</v>
      </c>
      <c r="M15" s="6">
        <v>52</v>
      </c>
      <c r="N15" s="10">
        <v>98.806860551827</v>
      </c>
      <c r="O15" s="12">
        <v>0.53850296176628976</v>
      </c>
    </row>
    <row r="16" spans="1:15" x14ac:dyDescent="0.3">
      <c r="A16" s="15" t="s">
        <v>136</v>
      </c>
      <c r="B16" s="6">
        <v>0.68600000000000005</v>
      </c>
      <c r="C16" s="6">
        <v>1.2999999999999999E-2</v>
      </c>
      <c r="D16" s="6">
        <v>7.7530000000000002E-2</v>
      </c>
      <c r="E16" s="6">
        <v>7.2999999999999996E-4</v>
      </c>
      <c r="F16" s="6">
        <v>6.3899999999999998E-2</v>
      </c>
      <c r="G16" s="6">
        <v>1E-3</v>
      </c>
      <c r="H16" s="6">
        <v>481.3</v>
      </c>
      <c r="I16" s="6">
        <v>4.4000000000000004</v>
      </c>
      <c r="J16" s="6">
        <v>529.9</v>
      </c>
      <c r="K16" s="6">
        <v>7.9</v>
      </c>
      <c r="L16" s="6">
        <v>741</v>
      </c>
      <c r="M16" s="6">
        <v>33</v>
      </c>
      <c r="N16" s="10">
        <v>89.902347808019954</v>
      </c>
      <c r="O16" s="12">
        <v>0.63171193935565384</v>
      </c>
    </row>
    <row r="17" spans="1:15" x14ac:dyDescent="0.3">
      <c r="A17" s="15" t="s">
        <v>137</v>
      </c>
      <c r="B17" s="6">
        <v>0.70499999999999996</v>
      </c>
      <c r="C17" s="6">
        <v>2.1999999999999999E-2</v>
      </c>
      <c r="D17" s="6">
        <v>8.6999999999999994E-2</v>
      </c>
      <c r="E17" s="6">
        <v>1.1000000000000001E-3</v>
      </c>
      <c r="F17" s="6">
        <v>5.8900000000000001E-2</v>
      </c>
      <c r="G17" s="6">
        <v>1.6999999999999999E-3</v>
      </c>
      <c r="H17" s="6">
        <v>537.9</v>
      </c>
      <c r="I17" s="6">
        <v>6.6</v>
      </c>
      <c r="J17" s="6">
        <v>545</v>
      </c>
      <c r="K17" s="6">
        <v>13</v>
      </c>
      <c r="L17" s="6">
        <v>543</v>
      </c>
      <c r="M17" s="6">
        <v>62</v>
      </c>
      <c r="N17" s="10">
        <v>98.680052054285184</v>
      </c>
      <c r="O17" s="12">
        <v>0.55126791620727666</v>
      </c>
    </row>
    <row r="18" spans="1:15" x14ac:dyDescent="0.3">
      <c r="A18" s="15" t="s">
        <v>138</v>
      </c>
      <c r="B18" s="6">
        <v>0.67400000000000004</v>
      </c>
      <c r="C18" s="6">
        <v>1.4999999999999999E-2</v>
      </c>
      <c r="D18" s="6">
        <v>8.4089999999999998E-2</v>
      </c>
      <c r="E18" s="6">
        <v>9.7000000000000005E-4</v>
      </c>
      <c r="F18" s="6">
        <v>5.7700000000000001E-2</v>
      </c>
      <c r="G18" s="6">
        <v>1.2999999999999999E-3</v>
      </c>
      <c r="H18" s="6">
        <v>520.4</v>
      </c>
      <c r="I18" s="6">
        <v>5.8</v>
      </c>
      <c r="J18" s="6">
        <v>521.9</v>
      </c>
      <c r="K18" s="6">
        <v>9.4</v>
      </c>
      <c r="L18" s="6">
        <v>509</v>
      </c>
      <c r="M18" s="6">
        <v>47</v>
      </c>
      <c r="N18" s="10">
        <v>99.711760184473491</v>
      </c>
      <c r="O18" s="12">
        <v>0.57670126874279126</v>
      </c>
    </row>
    <row r="19" spans="1:15" x14ac:dyDescent="0.3">
      <c r="A19" s="15" t="s">
        <v>139</v>
      </c>
      <c r="B19" s="6">
        <v>0.73899999999999999</v>
      </c>
      <c r="C19" s="6">
        <v>2.4E-2</v>
      </c>
      <c r="D19" s="6">
        <v>9.2100000000000001E-2</v>
      </c>
      <c r="E19" s="6">
        <v>1.9E-3</v>
      </c>
      <c r="F19" s="6">
        <v>5.9799999999999999E-2</v>
      </c>
      <c r="G19" s="6">
        <v>1.5E-3</v>
      </c>
      <c r="H19" s="6">
        <v>568</v>
      </c>
      <c r="I19" s="6">
        <v>11</v>
      </c>
      <c r="J19" s="6">
        <v>558</v>
      </c>
      <c r="K19" s="6">
        <v>14</v>
      </c>
      <c r="L19" s="6">
        <v>582</v>
      </c>
      <c r="M19" s="6">
        <v>53</v>
      </c>
      <c r="N19" s="10">
        <v>98.239436619718319</v>
      </c>
      <c r="O19" s="12">
        <v>0.4011231448054553</v>
      </c>
    </row>
    <row r="20" spans="1:15" x14ac:dyDescent="0.3">
      <c r="A20" s="15" t="s">
        <v>140</v>
      </c>
      <c r="B20" s="6">
        <v>0.79500000000000004</v>
      </c>
      <c r="C20" s="6">
        <v>2.4E-2</v>
      </c>
      <c r="D20" s="6">
        <v>9.5899999999999999E-2</v>
      </c>
      <c r="E20" s="6">
        <v>1.1999999999999999E-3</v>
      </c>
      <c r="F20" s="6">
        <v>6.0299999999999999E-2</v>
      </c>
      <c r="G20" s="6">
        <v>1.8E-3</v>
      </c>
      <c r="H20" s="6">
        <v>590.4</v>
      </c>
      <c r="I20" s="6">
        <v>7.2</v>
      </c>
      <c r="J20" s="6">
        <v>595</v>
      </c>
      <c r="K20" s="6">
        <v>13</v>
      </c>
      <c r="L20" s="6">
        <v>603</v>
      </c>
      <c r="M20" s="6">
        <v>62</v>
      </c>
      <c r="N20" s="10">
        <v>99.220867208672075</v>
      </c>
      <c r="O20" s="12">
        <v>0.28628685943315202</v>
      </c>
    </row>
    <row r="21" spans="1:15" x14ac:dyDescent="0.3">
      <c r="A21" s="15" t="s">
        <v>141</v>
      </c>
      <c r="B21" s="6">
        <v>0.65400000000000003</v>
      </c>
      <c r="C21" s="6">
        <v>2.1000000000000001E-2</v>
      </c>
      <c r="D21" s="6">
        <v>7.8100000000000003E-2</v>
      </c>
      <c r="E21" s="6">
        <v>1.2999999999999999E-3</v>
      </c>
      <c r="F21" s="6">
        <v>6.0499999999999998E-2</v>
      </c>
      <c r="G21" s="6">
        <v>2.0999999999999999E-3</v>
      </c>
      <c r="H21" s="6">
        <v>484.8</v>
      </c>
      <c r="I21" s="6">
        <v>7.5</v>
      </c>
      <c r="J21" s="6">
        <v>512</v>
      </c>
      <c r="K21" s="6">
        <v>13</v>
      </c>
      <c r="L21" s="6">
        <v>626</v>
      </c>
      <c r="M21" s="6">
        <v>74</v>
      </c>
      <c r="N21" s="10">
        <v>94.38943894389439</v>
      </c>
      <c r="O21" s="12">
        <v>0.1669449081803005</v>
      </c>
    </row>
    <row r="22" spans="1:15" x14ac:dyDescent="0.3">
      <c r="A22" s="15" t="s">
        <v>142</v>
      </c>
      <c r="B22" s="6">
        <v>0.73</v>
      </c>
      <c r="C22" s="6">
        <v>0.04</v>
      </c>
      <c r="D22" s="6">
        <v>8.2900000000000001E-2</v>
      </c>
      <c r="E22" s="6">
        <v>2.0999999999999999E-3</v>
      </c>
      <c r="F22" s="6">
        <v>6.5299999999999997E-2</v>
      </c>
      <c r="G22" s="6">
        <v>3.3999999999999998E-3</v>
      </c>
      <c r="H22" s="6">
        <v>513</v>
      </c>
      <c r="I22" s="6">
        <v>12</v>
      </c>
      <c r="J22" s="6">
        <v>552</v>
      </c>
      <c r="K22" s="6">
        <v>24</v>
      </c>
      <c r="L22" s="6">
        <v>760</v>
      </c>
      <c r="M22" s="6">
        <v>110</v>
      </c>
      <c r="N22" s="10">
        <v>92.397660818713462</v>
      </c>
      <c r="O22" s="12">
        <v>1.0245901639344261</v>
      </c>
    </row>
    <row r="23" spans="1:15" x14ac:dyDescent="0.3">
      <c r="A23" s="15" t="s">
        <v>143</v>
      </c>
      <c r="B23" s="6">
        <v>0.68</v>
      </c>
      <c r="C23" s="6">
        <v>1.2E-2</v>
      </c>
      <c r="D23" s="6">
        <v>8.5300000000000001E-2</v>
      </c>
      <c r="E23" s="6">
        <v>1E-3</v>
      </c>
      <c r="F23" s="6">
        <v>5.7500000000000002E-2</v>
      </c>
      <c r="G23" s="6">
        <v>1.1000000000000001E-3</v>
      </c>
      <c r="H23" s="6">
        <v>527.79999999999995</v>
      </c>
      <c r="I23" s="6">
        <v>6.1</v>
      </c>
      <c r="J23" s="6">
        <v>525.5</v>
      </c>
      <c r="K23" s="6">
        <v>7.5</v>
      </c>
      <c r="L23" s="6">
        <v>503</v>
      </c>
      <c r="M23" s="6">
        <v>38</v>
      </c>
      <c r="N23" s="10">
        <v>99.564228874573715</v>
      </c>
      <c r="O23" s="12">
        <v>0.4068348250610252</v>
      </c>
    </row>
    <row r="24" spans="1:15" x14ac:dyDescent="0.3">
      <c r="A24" s="15" t="s">
        <v>144</v>
      </c>
      <c r="B24" s="6">
        <v>0.72</v>
      </c>
      <c r="C24" s="6">
        <v>1.0999999999999999E-2</v>
      </c>
      <c r="D24" s="6">
        <v>8.8830000000000006E-2</v>
      </c>
      <c r="E24" s="6">
        <v>9.3999999999999997E-4</v>
      </c>
      <c r="F24" s="6">
        <v>5.8160000000000003E-2</v>
      </c>
      <c r="G24" s="6">
        <v>8.0999999999999996E-4</v>
      </c>
      <c r="H24" s="6">
        <v>548.5</v>
      </c>
      <c r="I24" s="6">
        <v>5.6</v>
      </c>
      <c r="J24" s="6">
        <v>551.5</v>
      </c>
      <c r="K24" s="6">
        <v>6.1</v>
      </c>
      <c r="L24" s="6">
        <v>532</v>
      </c>
      <c r="M24" s="6">
        <v>30</v>
      </c>
      <c r="N24" s="10">
        <v>99.453053783044666</v>
      </c>
      <c r="O24" s="12">
        <v>0.42753313381787089</v>
      </c>
    </row>
    <row r="25" spans="1:15" x14ac:dyDescent="0.3">
      <c r="A25" s="15" t="s">
        <v>145</v>
      </c>
      <c r="B25" s="6">
        <v>0.73599999999999999</v>
      </c>
      <c r="C25" s="6">
        <v>1.7999999999999999E-2</v>
      </c>
      <c r="D25" s="6">
        <v>9.2200000000000004E-2</v>
      </c>
      <c r="E25" s="6">
        <v>1.2999999999999999E-3</v>
      </c>
      <c r="F25" s="6">
        <v>5.8500000000000003E-2</v>
      </c>
      <c r="G25" s="6">
        <v>1.1999999999999999E-3</v>
      </c>
      <c r="H25" s="6">
        <v>568.20000000000005</v>
      </c>
      <c r="I25" s="6">
        <v>7.4</v>
      </c>
      <c r="J25" s="6">
        <v>560</v>
      </c>
      <c r="K25" s="6">
        <v>11</v>
      </c>
      <c r="L25" s="6">
        <v>549</v>
      </c>
      <c r="M25" s="6">
        <v>45</v>
      </c>
      <c r="N25" s="10">
        <v>98.556846180922193</v>
      </c>
      <c r="O25" s="12">
        <v>1.3793103448275863</v>
      </c>
    </row>
    <row r="26" spans="1:15" x14ac:dyDescent="0.3">
      <c r="A26" s="15" t="s">
        <v>146</v>
      </c>
      <c r="B26" s="6">
        <v>0.71299999999999997</v>
      </c>
      <c r="C26" s="6">
        <v>1.9E-2</v>
      </c>
      <c r="D26" s="6">
        <v>8.8599999999999998E-2</v>
      </c>
      <c r="E26" s="6">
        <v>1.6000000000000001E-3</v>
      </c>
      <c r="F26" s="6">
        <v>5.8999999999999997E-2</v>
      </c>
      <c r="G26" s="6">
        <v>1.6000000000000001E-3</v>
      </c>
      <c r="H26" s="6">
        <v>547.6</v>
      </c>
      <c r="I26" s="6">
        <v>9.4</v>
      </c>
      <c r="J26" s="6">
        <v>546</v>
      </c>
      <c r="K26" s="6">
        <v>11</v>
      </c>
      <c r="L26" s="6">
        <v>554</v>
      </c>
      <c r="M26" s="6">
        <v>57</v>
      </c>
      <c r="N26" s="10">
        <v>99.707815924032133</v>
      </c>
      <c r="O26" s="12">
        <v>0.49578582052553299</v>
      </c>
    </row>
    <row r="27" spans="1:15" x14ac:dyDescent="0.3">
      <c r="A27" s="15" t="s">
        <v>147</v>
      </c>
      <c r="B27" s="6">
        <v>0.66300000000000003</v>
      </c>
      <c r="C27" s="6">
        <v>1.4999999999999999E-2</v>
      </c>
      <c r="D27" s="6">
        <v>8.2780000000000006E-2</v>
      </c>
      <c r="E27" s="6">
        <v>8.0000000000000004E-4</v>
      </c>
      <c r="F27" s="6">
        <v>5.8200000000000002E-2</v>
      </c>
      <c r="G27" s="6">
        <v>1.4E-3</v>
      </c>
      <c r="H27" s="6">
        <v>512.6</v>
      </c>
      <c r="I27" s="6">
        <v>4.7</v>
      </c>
      <c r="J27" s="6">
        <v>517.20000000000005</v>
      </c>
      <c r="K27" s="6">
        <v>9</v>
      </c>
      <c r="L27" s="6">
        <v>522</v>
      </c>
      <c r="M27" s="6">
        <v>50</v>
      </c>
      <c r="N27" s="10">
        <v>99.102614124073355</v>
      </c>
      <c r="O27" s="12">
        <v>0.87183958151700081</v>
      </c>
    </row>
    <row r="28" spans="1:15" x14ac:dyDescent="0.3">
      <c r="A28" s="15" t="s">
        <v>148</v>
      </c>
      <c r="B28" s="6">
        <v>0.68899999999999995</v>
      </c>
      <c r="C28" s="6">
        <v>0.03</v>
      </c>
      <c r="D28" s="6">
        <v>8.5300000000000001E-2</v>
      </c>
      <c r="E28" s="6">
        <v>1.1999999999999999E-3</v>
      </c>
      <c r="F28" s="6">
        <v>5.74E-2</v>
      </c>
      <c r="G28" s="6">
        <v>2.2000000000000001E-3</v>
      </c>
      <c r="H28" s="6">
        <v>527.9</v>
      </c>
      <c r="I28" s="6">
        <v>6.8</v>
      </c>
      <c r="J28" s="6">
        <v>535</v>
      </c>
      <c r="K28" s="6">
        <v>17</v>
      </c>
      <c r="L28" s="6">
        <v>526</v>
      </c>
      <c r="M28" s="6">
        <v>87</v>
      </c>
      <c r="N28" s="10">
        <v>98.655048304603142</v>
      </c>
      <c r="O28" s="12">
        <v>0.94696969696969691</v>
      </c>
    </row>
    <row r="29" spans="1:15" x14ac:dyDescent="0.3">
      <c r="A29" s="15" t="s">
        <v>149</v>
      </c>
      <c r="B29" s="6">
        <v>0.85499999999999998</v>
      </c>
      <c r="C29" s="6">
        <v>3.3000000000000002E-2</v>
      </c>
      <c r="D29" s="6">
        <v>0.10009999999999999</v>
      </c>
      <c r="E29" s="6">
        <v>1.6999999999999999E-3</v>
      </c>
      <c r="F29" s="6">
        <v>6.25E-2</v>
      </c>
      <c r="G29" s="6">
        <v>2.3E-3</v>
      </c>
      <c r="H29" s="6">
        <v>614.79999999999995</v>
      </c>
      <c r="I29" s="6">
        <v>9.9</v>
      </c>
      <c r="J29" s="6">
        <v>629</v>
      </c>
      <c r="K29" s="6">
        <v>18</v>
      </c>
      <c r="L29" s="6">
        <v>695</v>
      </c>
      <c r="M29" s="6">
        <v>79</v>
      </c>
      <c r="N29" s="10">
        <v>97.690305790500958</v>
      </c>
      <c r="O29" s="12">
        <v>0.94786729857819907</v>
      </c>
    </row>
    <row r="30" spans="1:15" x14ac:dyDescent="0.3">
      <c r="A30" s="15" t="s">
        <v>150</v>
      </c>
      <c r="B30" s="6">
        <v>0.71899999999999997</v>
      </c>
      <c r="C30" s="6">
        <v>1.4999999999999999E-2</v>
      </c>
      <c r="D30" s="6">
        <v>8.8599999999999998E-2</v>
      </c>
      <c r="E30" s="6">
        <v>1.1000000000000001E-3</v>
      </c>
      <c r="F30" s="6">
        <v>5.8400000000000001E-2</v>
      </c>
      <c r="G30" s="6">
        <v>1.1000000000000001E-3</v>
      </c>
      <c r="H30" s="6">
        <v>547.1</v>
      </c>
      <c r="I30" s="6">
        <v>6.3</v>
      </c>
      <c r="J30" s="6">
        <v>550.29999999999995</v>
      </c>
      <c r="K30" s="6">
        <v>8.8000000000000007</v>
      </c>
      <c r="L30" s="6">
        <v>535</v>
      </c>
      <c r="M30" s="6">
        <v>44</v>
      </c>
      <c r="N30" s="10">
        <v>99.415097788338528</v>
      </c>
      <c r="O30" s="12">
        <v>0.74019245003700962</v>
      </c>
    </row>
    <row r="31" spans="1:15" x14ac:dyDescent="0.3">
      <c r="A31" s="15" t="s">
        <v>151</v>
      </c>
      <c r="B31" s="6">
        <v>0.82399999999999995</v>
      </c>
      <c r="C31" s="6">
        <v>3.2000000000000001E-2</v>
      </c>
      <c r="D31" s="6">
        <v>9.4500000000000001E-2</v>
      </c>
      <c r="E31" s="6">
        <v>1.6999999999999999E-3</v>
      </c>
      <c r="F31" s="6">
        <v>6.4699999999999994E-2</v>
      </c>
      <c r="G31" s="6">
        <v>2.2000000000000001E-3</v>
      </c>
      <c r="H31" s="6">
        <v>582</v>
      </c>
      <c r="I31" s="6">
        <v>10</v>
      </c>
      <c r="J31" s="6">
        <v>608</v>
      </c>
      <c r="K31" s="6">
        <v>18</v>
      </c>
      <c r="L31" s="6">
        <v>763</v>
      </c>
      <c r="M31" s="6">
        <v>69</v>
      </c>
      <c r="N31" s="10">
        <v>95.532646048109967</v>
      </c>
      <c r="O31" s="12">
        <v>0.43459365493263796</v>
      </c>
    </row>
    <row r="32" spans="1:15" x14ac:dyDescent="0.3">
      <c r="A32" s="15" t="s">
        <v>152</v>
      </c>
      <c r="B32" s="6">
        <v>0.65400000000000003</v>
      </c>
      <c r="C32" s="6">
        <v>1.4E-2</v>
      </c>
      <c r="D32" s="6">
        <v>8.4599999999999995E-2</v>
      </c>
      <c r="E32" s="6">
        <v>1.1999999999999999E-3</v>
      </c>
      <c r="F32" s="6">
        <v>5.67E-2</v>
      </c>
      <c r="G32" s="6">
        <v>1.1999999999999999E-3</v>
      </c>
      <c r="H32" s="6">
        <v>523.29999999999995</v>
      </c>
      <c r="I32" s="6">
        <v>7.4</v>
      </c>
      <c r="J32" s="6">
        <v>509.7</v>
      </c>
      <c r="K32" s="6">
        <v>8.6999999999999993</v>
      </c>
      <c r="L32" s="6">
        <v>473</v>
      </c>
      <c r="M32" s="6">
        <v>46</v>
      </c>
      <c r="N32" s="10">
        <v>97.401108350850379</v>
      </c>
      <c r="O32" s="12">
        <v>0.79808459696727863</v>
      </c>
    </row>
    <row r="33" spans="1:15" x14ac:dyDescent="0.3">
      <c r="A33" s="15" t="s">
        <v>153</v>
      </c>
      <c r="B33" s="6">
        <v>0.82</v>
      </c>
      <c r="C33" s="6">
        <v>2.3E-2</v>
      </c>
      <c r="D33" s="6">
        <v>9.98E-2</v>
      </c>
      <c r="E33" s="6">
        <v>1.8E-3</v>
      </c>
      <c r="F33" s="6">
        <v>5.9499999999999997E-2</v>
      </c>
      <c r="G33" s="6">
        <v>1.5E-3</v>
      </c>
      <c r="H33" s="6">
        <v>613</v>
      </c>
      <c r="I33" s="6">
        <v>10</v>
      </c>
      <c r="J33" s="6">
        <v>605</v>
      </c>
      <c r="K33" s="6">
        <v>13</v>
      </c>
      <c r="L33" s="6">
        <v>587</v>
      </c>
      <c r="M33" s="6">
        <v>54</v>
      </c>
      <c r="N33" s="10">
        <v>98.694942903752036</v>
      </c>
      <c r="O33" s="12">
        <v>0.60790273556231</v>
      </c>
    </row>
    <row r="34" spans="1:15" x14ac:dyDescent="0.3">
      <c r="A34" s="15" t="s">
        <v>154</v>
      </c>
      <c r="B34" s="6">
        <v>0.627</v>
      </c>
      <c r="C34" s="6">
        <v>1.9E-2</v>
      </c>
      <c r="D34" s="6">
        <v>7.9299999999999995E-2</v>
      </c>
      <c r="E34" s="6">
        <v>1.6000000000000001E-3</v>
      </c>
      <c r="F34" s="6">
        <v>5.7200000000000001E-2</v>
      </c>
      <c r="G34" s="6">
        <v>1.5E-3</v>
      </c>
      <c r="H34" s="6">
        <v>491.6</v>
      </c>
      <c r="I34" s="6">
        <v>9.3000000000000007</v>
      </c>
      <c r="J34" s="6">
        <v>493</v>
      </c>
      <c r="K34" s="6">
        <v>12</v>
      </c>
      <c r="L34" s="6">
        <v>482</v>
      </c>
      <c r="M34" s="6">
        <v>56</v>
      </c>
      <c r="N34" s="10">
        <v>99.715215622457293</v>
      </c>
      <c r="O34" s="12">
        <v>0.63291139240506322</v>
      </c>
    </row>
    <row r="35" spans="1:15" x14ac:dyDescent="0.3">
      <c r="A35" s="15" t="s">
        <v>155</v>
      </c>
      <c r="B35" s="6">
        <v>0.64100000000000001</v>
      </c>
      <c r="C35" s="6">
        <v>1.7999999999999999E-2</v>
      </c>
      <c r="D35" s="6">
        <v>8.09E-2</v>
      </c>
      <c r="E35" s="6">
        <v>1.9E-3</v>
      </c>
      <c r="F35" s="6">
        <v>5.8099999999999999E-2</v>
      </c>
      <c r="G35" s="6">
        <v>1.8E-3</v>
      </c>
      <c r="H35" s="6">
        <v>501</v>
      </c>
      <c r="I35" s="6">
        <v>11</v>
      </c>
      <c r="J35" s="6">
        <v>503</v>
      </c>
      <c r="K35" s="6">
        <v>11</v>
      </c>
      <c r="L35" s="6">
        <v>535</v>
      </c>
      <c r="M35" s="6">
        <v>66</v>
      </c>
      <c r="N35" s="10">
        <v>99.600798403193608</v>
      </c>
      <c r="O35" s="12">
        <v>0.44385264092321347</v>
      </c>
    </row>
    <row r="36" spans="1:15" x14ac:dyDescent="0.3">
      <c r="A36" s="15" t="s">
        <v>156</v>
      </c>
      <c r="B36" s="6">
        <v>0.60399999999999998</v>
      </c>
      <c r="C36" s="6">
        <v>2.4E-2</v>
      </c>
      <c r="D36" s="6">
        <v>7.8600000000000003E-2</v>
      </c>
      <c r="E36" s="6">
        <v>2E-3</v>
      </c>
      <c r="F36" s="6">
        <v>5.6500000000000002E-2</v>
      </c>
      <c r="G36" s="6">
        <v>1.6999999999999999E-3</v>
      </c>
      <c r="H36" s="6">
        <v>490</v>
      </c>
      <c r="I36" s="6">
        <v>12</v>
      </c>
      <c r="J36" s="6">
        <v>478</v>
      </c>
      <c r="K36" s="6">
        <v>15</v>
      </c>
      <c r="L36" s="6">
        <v>470</v>
      </c>
      <c r="M36" s="6">
        <v>63</v>
      </c>
      <c r="N36" s="10">
        <v>97.551020408163268</v>
      </c>
      <c r="O36" s="12">
        <v>0.52548607461902264</v>
      </c>
    </row>
    <row r="37" spans="1:15" x14ac:dyDescent="0.3">
      <c r="A37" s="15" t="s">
        <v>157</v>
      </c>
      <c r="B37" s="6">
        <v>0.77600000000000002</v>
      </c>
      <c r="C37" s="6">
        <v>1.9E-2</v>
      </c>
      <c r="D37" s="6">
        <v>9.3700000000000006E-2</v>
      </c>
      <c r="E37" s="6">
        <v>1.6000000000000001E-3</v>
      </c>
      <c r="F37" s="6">
        <v>5.9299999999999999E-2</v>
      </c>
      <c r="G37" s="6">
        <v>1.2999999999999999E-3</v>
      </c>
      <c r="H37" s="6">
        <v>577</v>
      </c>
      <c r="I37" s="6">
        <v>9.4</v>
      </c>
      <c r="J37" s="6">
        <v>583</v>
      </c>
      <c r="K37" s="6">
        <v>11</v>
      </c>
      <c r="L37" s="6">
        <v>584</v>
      </c>
      <c r="M37" s="6">
        <v>46</v>
      </c>
      <c r="N37" s="10">
        <v>98.960138648180234</v>
      </c>
      <c r="O37" s="12">
        <v>0.50025012506253119</v>
      </c>
    </row>
    <row r="38" spans="1:15" x14ac:dyDescent="0.3">
      <c r="A38" s="15" t="s">
        <v>158</v>
      </c>
      <c r="B38" s="6">
        <v>0.746</v>
      </c>
      <c r="C38" s="6">
        <v>3.2000000000000001E-2</v>
      </c>
      <c r="D38" s="6">
        <v>9.1800000000000007E-2</v>
      </c>
      <c r="E38" s="6">
        <v>1.9E-3</v>
      </c>
      <c r="F38" s="6">
        <v>5.9400000000000001E-2</v>
      </c>
      <c r="G38" s="6">
        <v>2.3E-3</v>
      </c>
      <c r="H38" s="6">
        <v>566</v>
      </c>
      <c r="I38" s="6">
        <v>11</v>
      </c>
      <c r="J38" s="6">
        <v>560</v>
      </c>
      <c r="K38" s="6">
        <v>19</v>
      </c>
      <c r="L38" s="6">
        <v>539</v>
      </c>
      <c r="M38" s="6">
        <v>86</v>
      </c>
      <c r="N38" s="10">
        <v>98.939929328621915</v>
      </c>
      <c r="O38" s="12">
        <v>0.702247191011236</v>
      </c>
    </row>
    <row r="39" spans="1:15" x14ac:dyDescent="0.3">
      <c r="A39" s="15" t="s">
        <v>159</v>
      </c>
      <c r="B39" s="6">
        <v>0.98599999999999999</v>
      </c>
      <c r="C39" s="6">
        <v>5.1999999999999998E-2</v>
      </c>
      <c r="D39" s="6">
        <v>0.1132</v>
      </c>
      <c r="E39" s="6">
        <v>2.0999999999999999E-3</v>
      </c>
      <c r="F39" s="6">
        <v>6.2600000000000003E-2</v>
      </c>
      <c r="G39" s="6">
        <v>3.2000000000000002E-3</v>
      </c>
      <c r="H39" s="6">
        <v>691</v>
      </c>
      <c r="I39" s="6">
        <v>12</v>
      </c>
      <c r="J39" s="6">
        <v>689</v>
      </c>
      <c r="K39" s="6">
        <v>26</v>
      </c>
      <c r="L39" s="6">
        <v>620</v>
      </c>
      <c r="M39" s="6">
        <v>100</v>
      </c>
      <c r="N39" s="10">
        <v>99.710564399421131</v>
      </c>
      <c r="O39" s="12">
        <v>0.80971659919028338</v>
      </c>
    </row>
    <row r="40" spans="1:15" x14ac:dyDescent="0.3">
      <c r="A40" s="15" t="s">
        <v>160</v>
      </c>
      <c r="B40" s="6">
        <v>0.71099999999999997</v>
      </c>
      <c r="C40" s="6">
        <v>2.7E-2</v>
      </c>
      <c r="D40" s="6">
        <v>8.7300000000000003E-2</v>
      </c>
      <c r="E40" s="6">
        <v>1.1000000000000001E-3</v>
      </c>
      <c r="F40" s="6">
        <v>5.8900000000000001E-2</v>
      </c>
      <c r="G40" s="6">
        <v>2.0999999999999999E-3</v>
      </c>
      <c r="H40" s="6">
        <v>539.6</v>
      </c>
      <c r="I40" s="6">
        <v>6.7</v>
      </c>
      <c r="J40" s="6">
        <v>542</v>
      </c>
      <c r="K40" s="6">
        <v>16</v>
      </c>
      <c r="L40" s="6">
        <v>536</v>
      </c>
      <c r="M40" s="6">
        <v>73</v>
      </c>
      <c r="N40" s="10">
        <v>99.555226093402524</v>
      </c>
      <c r="O40" s="12">
        <v>1.1764705882352942</v>
      </c>
    </row>
    <row r="41" spans="1:15" x14ac:dyDescent="0.3">
      <c r="A41" s="15" t="s">
        <v>161</v>
      </c>
      <c r="B41" s="6">
        <v>0.83</v>
      </c>
      <c r="C41" s="6">
        <v>4.2999999999999997E-2</v>
      </c>
      <c r="D41" s="6">
        <v>9.74E-2</v>
      </c>
      <c r="E41" s="6">
        <v>1.8E-3</v>
      </c>
      <c r="F41" s="6">
        <v>6.2300000000000001E-2</v>
      </c>
      <c r="G41" s="6">
        <v>3.0000000000000001E-3</v>
      </c>
      <c r="H41" s="6">
        <v>599</v>
      </c>
      <c r="I41" s="6">
        <v>11</v>
      </c>
      <c r="J41" s="6">
        <v>604</v>
      </c>
      <c r="K41" s="6">
        <v>24</v>
      </c>
      <c r="L41" s="6">
        <v>620</v>
      </c>
      <c r="M41" s="6">
        <v>100</v>
      </c>
      <c r="N41" s="10">
        <v>99.165275459098496</v>
      </c>
      <c r="O41" s="12">
        <v>0.67385444743935308</v>
      </c>
    </row>
    <row r="42" spans="1:15" x14ac:dyDescent="0.3">
      <c r="A42" s="15" t="s">
        <v>162</v>
      </c>
      <c r="B42" s="6">
        <v>0.69199999999999995</v>
      </c>
      <c r="C42" s="6">
        <v>2.8000000000000001E-2</v>
      </c>
      <c r="D42" s="6">
        <v>8.72E-2</v>
      </c>
      <c r="E42" s="6">
        <v>1.8E-3</v>
      </c>
      <c r="F42" s="6">
        <v>5.8999999999999997E-2</v>
      </c>
      <c r="G42" s="6">
        <v>2.3999999999999998E-3</v>
      </c>
      <c r="H42" s="6">
        <v>539</v>
      </c>
      <c r="I42" s="6">
        <v>11</v>
      </c>
      <c r="J42" s="6">
        <v>531</v>
      </c>
      <c r="K42" s="6">
        <v>17</v>
      </c>
      <c r="L42" s="6">
        <v>507</v>
      </c>
      <c r="M42" s="6">
        <v>87</v>
      </c>
      <c r="N42" s="10">
        <v>98.515769944341372</v>
      </c>
      <c r="O42" s="12">
        <v>0.89525514771709935</v>
      </c>
    </row>
    <row r="43" spans="1:15" x14ac:dyDescent="0.3">
      <c r="A43" s="15" t="s">
        <v>163</v>
      </c>
      <c r="B43" s="6">
        <v>0.71</v>
      </c>
      <c r="C43" s="6">
        <v>1.7000000000000001E-2</v>
      </c>
      <c r="D43" s="6">
        <v>8.72E-2</v>
      </c>
      <c r="E43" s="6">
        <v>1.4E-3</v>
      </c>
      <c r="F43" s="6">
        <v>5.9299999999999999E-2</v>
      </c>
      <c r="G43" s="6">
        <v>1.4E-3</v>
      </c>
      <c r="H43" s="6">
        <v>539</v>
      </c>
      <c r="I43" s="6">
        <v>8.5</v>
      </c>
      <c r="J43" s="6">
        <v>544.29999999999995</v>
      </c>
      <c r="K43" s="6">
        <v>9.6999999999999993</v>
      </c>
      <c r="L43" s="6">
        <v>580</v>
      </c>
      <c r="M43" s="6">
        <v>50</v>
      </c>
      <c r="N43" s="10">
        <v>99.016697588126164</v>
      </c>
      <c r="O43" s="12">
        <v>0.5611672278338945</v>
      </c>
    </row>
    <row r="44" spans="1:15" x14ac:dyDescent="0.3">
      <c r="A44" s="15" t="s">
        <v>164</v>
      </c>
      <c r="B44" s="6">
        <v>0.752</v>
      </c>
      <c r="C44" s="6">
        <v>2.1999999999999999E-2</v>
      </c>
      <c r="D44" s="6">
        <v>8.7800000000000003E-2</v>
      </c>
      <c r="E44" s="6">
        <v>1.1000000000000001E-3</v>
      </c>
      <c r="F44" s="6">
        <v>6.2300000000000001E-2</v>
      </c>
      <c r="G44" s="6">
        <v>1.8E-3</v>
      </c>
      <c r="H44" s="6">
        <v>542.6</v>
      </c>
      <c r="I44" s="6">
        <v>6.7</v>
      </c>
      <c r="J44" s="6">
        <v>568</v>
      </c>
      <c r="K44" s="6">
        <v>13</v>
      </c>
      <c r="L44" s="6">
        <v>655</v>
      </c>
      <c r="M44" s="6">
        <v>63</v>
      </c>
      <c r="N44" s="10">
        <v>95.31883523774421</v>
      </c>
      <c r="O44" s="12">
        <v>0.54945054945054939</v>
      </c>
    </row>
    <row r="45" spans="1:15" x14ac:dyDescent="0.3">
      <c r="A45" s="15" t="s">
        <v>165</v>
      </c>
      <c r="B45" s="6">
        <v>0.68600000000000005</v>
      </c>
      <c r="C45" s="6">
        <v>1.4999999999999999E-2</v>
      </c>
      <c r="D45" s="6">
        <v>8.6599999999999996E-2</v>
      </c>
      <c r="E45" s="6">
        <v>1E-3</v>
      </c>
      <c r="F45" s="6">
        <v>5.7299999999999997E-2</v>
      </c>
      <c r="G45" s="6">
        <v>1.1999999999999999E-3</v>
      </c>
      <c r="H45" s="6">
        <v>535.1</v>
      </c>
      <c r="I45" s="6">
        <v>5.9</v>
      </c>
      <c r="J45" s="6">
        <v>530</v>
      </c>
      <c r="K45" s="6">
        <v>8.8000000000000007</v>
      </c>
      <c r="L45" s="6">
        <v>496</v>
      </c>
      <c r="M45" s="6">
        <v>47</v>
      </c>
      <c r="N45" s="10">
        <v>99.046907120164448</v>
      </c>
      <c r="O45" s="12">
        <v>0.65703022339027595</v>
      </c>
    </row>
    <row r="46" spans="1:15" x14ac:dyDescent="0.3">
      <c r="A46" s="15" t="s">
        <v>166</v>
      </c>
      <c r="B46" s="6">
        <v>0.82199999999999995</v>
      </c>
      <c r="C46" s="6">
        <v>1.9E-2</v>
      </c>
      <c r="D46" s="6">
        <v>9.9400000000000002E-2</v>
      </c>
      <c r="E46" s="6">
        <v>1.9E-3</v>
      </c>
      <c r="F46" s="6">
        <v>6.0600000000000001E-2</v>
      </c>
      <c r="G46" s="6">
        <v>1.1999999999999999E-3</v>
      </c>
      <c r="H46" s="6">
        <v>610</v>
      </c>
      <c r="I46" s="6">
        <v>11</v>
      </c>
      <c r="J46" s="6">
        <v>608</v>
      </c>
      <c r="K46" s="6">
        <v>10</v>
      </c>
      <c r="L46" s="6">
        <v>616</v>
      </c>
      <c r="M46" s="6">
        <v>42</v>
      </c>
      <c r="N46" s="10">
        <v>99.672131147540995</v>
      </c>
      <c r="O46" s="12">
        <v>0.98231827111984282</v>
      </c>
    </row>
    <row r="47" spans="1:15" x14ac:dyDescent="0.3">
      <c r="A47" s="15" t="s">
        <v>167</v>
      </c>
      <c r="B47" s="6">
        <v>0.76100000000000001</v>
      </c>
      <c r="C47" s="6">
        <v>1.7999999999999999E-2</v>
      </c>
      <c r="D47" s="6">
        <v>9.2100000000000001E-2</v>
      </c>
      <c r="E47" s="6">
        <v>1.5E-3</v>
      </c>
      <c r="F47" s="6">
        <v>6.0699999999999997E-2</v>
      </c>
      <c r="G47" s="6">
        <v>1.6000000000000001E-3</v>
      </c>
      <c r="H47" s="6">
        <v>568</v>
      </c>
      <c r="I47" s="6">
        <v>8.6</v>
      </c>
      <c r="J47" s="6">
        <v>574</v>
      </c>
      <c r="K47" s="6">
        <v>10</v>
      </c>
      <c r="L47" s="6">
        <v>609</v>
      </c>
      <c r="M47" s="6">
        <v>53</v>
      </c>
      <c r="N47" s="10">
        <v>98.943661971830991</v>
      </c>
      <c r="O47" s="12">
        <v>0.54347826086956519</v>
      </c>
    </row>
    <row r="48" spans="1:15" x14ac:dyDescent="0.3">
      <c r="A48" s="15" t="s">
        <v>168</v>
      </c>
      <c r="B48" s="6">
        <v>0.81200000000000006</v>
      </c>
      <c r="C48" s="6">
        <v>2.4E-2</v>
      </c>
      <c r="D48" s="6">
        <v>0.1002</v>
      </c>
      <c r="E48" s="6">
        <v>2E-3</v>
      </c>
      <c r="F48" s="6">
        <v>5.9499999999999997E-2</v>
      </c>
      <c r="G48" s="6">
        <v>1.5E-3</v>
      </c>
      <c r="H48" s="6">
        <v>615</v>
      </c>
      <c r="I48" s="6">
        <v>12</v>
      </c>
      <c r="J48" s="6">
        <v>604</v>
      </c>
      <c r="K48" s="6">
        <v>13</v>
      </c>
      <c r="L48" s="6">
        <v>561</v>
      </c>
      <c r="M48" s="6">
        <v>54</v>
      </c>
      <c r="N48" s="10">
        <v>98.211382113821131</v>
      </c>
      <c r="O48" s="12">
        <v>0.68587105624142664</v>
      </c>
    </row>
    <row r="49" spans="1:15" x14ac:dyDescent="0.3">
      <c r="A49" s="15" t="s">
        <v>169</v>
      </c>
      <c r="B49" s="6">
        <v>0.69499999999999995</v>
      </c>
      <c r="C49" s="6">
        <v>1.4E-2</v>
      </c>
      <c r="D49" s="6">
        <v>8.7300000000000003E-2</v>
      </c>
      <c r="E49" s="6">
        <v>1E-3</v>
      </c>
      <c r="F49" s="6">
        <v>5.7500000000000002E-2</v>
      </c>
      <c r="G49" s="6">
        <v>1.1999999999999999E-3</v>
      </c>
      <c r="H49" s="6">
        <v>540</v>
      </c>
      <c r="I49" s="6">
        <v>5.8</v>
      </c>
      <c r="J49" s="6">
        <v>534.70000000000005</v>
      </c>
      <c r="K49" s="6">
        <v>8.6</v>
      </c>
      <c r="L49" s="6">
        <v>494</v>
      </c>
      <c r="M49" s="6">
        <v>46</v>
      </c>
      <c r="N49" s="10">
        <v>99.018518518518533</v>
      </c>
      <c r="O49" s="12">
        <v>0.67024128686327078</v>
      </c>
    </row>
    <row r="50" spans="1:15" x14ac:dyDescent="0.3">
      <c r="A50" s="15" t="s">
        <v>170</v>
      </c>
      <c r="B50" s="6">
        <v>0.85099999999999998</v>
      </c>
      <c r="C50" s="6">
        <v>2.5000000000000001E-2</v>
      </c>
      <c r="D50" s="6">
        <v>9.5200000000000007E-2</v>
      </c>
      <c r="E50" s="6">
        <v>1.6000000000000001E-3</v>
      </c>
      <c r="F50" s="6">
        <v>6.4799999999999996E-2</v>
      </c>
      <c r="G50" s="6">
        <v>1.9E-3</v>
      </c>
      <c r="H50" s="6">
        <v>587.1</v>
      </c>
      <c r="I50" s="6">
        <v>9.6</v>
      </c>
      <c r="J50" s="6">
        <v>625</v>
      </c>
      <c r="K50" s="6">
        <v>14</v>
      </c>
      <c r="L50" s="6">
        <v>750</v>
      </c>
      <c r="M50" s="6">
        <v>65</v>
      </c>
      <c r="N50" s="10">
        <v>93.544540964060644</v>
      </c>
      <c r="O50" s="12">
        <v>1.1750881316098707</v>
      </c>
    </row>
    <row r="51" spans="1:15" x14ac:dyDescent="0.3">
      <c r="A51" s="15" t="s">
        <v>171</v>
      </c>
      <c r="B51" s="6">
        <v>0.78</v>
      </c>
      <c r="C51" s="6">
        <v>2.9000000000000001E-2</v>
      </c>
      <c r="D51" s="6">
        <v>9.5299999999999996E-2</v>
      </c>
      <c r="E51" s="6">
        <v>2.0999999999999999E-3</v>
      </c>
      <c r="F51" s="6">
        <v>5.8700000000000002E-2</v>
      </c>
      <c r="G51" s="6">
        <v>1.9E-3</v>
      </c>
      <c r="H51" s="6">
        <v>588</v>
      </c>
      <c r="I51" s="6">
        <v>12</v>
      </c>
      <c r="J51" s="6">
        <v>582</v>
      </c>
      <c r="K51" s="6">
        <v>16</v>
      </c>
      <c r="L51" s="6">
        <v>519</v>
      </c>
      <c r="M51" s="6">
        <v>68</v>
      </c>
      <c r="N51" s="10">
        <v>98.979591836734699</v>
      </c>
      <c r="O51" s="12">
        <v>0.57570523891767411</v>
      </c>
    </row>
    <row r="52" spans="1:15" x14ac:dyDescent="0.3">
      <c r="A52" s="15" t="s">
        <v>172</v>
      </c>
      <c r="B52" s="6">
        <v>4.88</v>
      </c>
      <c r="C52" s="6">
        <v>0.11</v>
      </c>
      <c r="D52" s="6">
        <v>0.33110000000000001</v>
      </c>
      <c r="E52" s="6">
        <v>6.6E-3</v>
      </c>
      <c r="F52" s="6">
        <v>0.1061</v>
      </c>
      <c r="G52" s="6">
        <v>1.6999999999999999E-3</v>
      </c>
      <c r="H52" s="6">
        <v>1844</v>
      </c>
      <c r="I52" s="6">
        <v>32</v>
      </c>
      <c r="J52" s="6">
        <v>1797</v>
      </c>
      <c r="K52" s="6">
        <v>19</v>
      </c>
      <c r="L52" s="6">
        <v>1735</v>
      </c>
      <c r="M52" s="6">
        <v>31</v>
      </c>
      <c r="N52" s="10">
        <v>97.451193058568336</v>
      </c>
      <c r="O52" s="12">
        <v>0.4065040650406504</v>
      </c>
    </row>
    <row r="53" spans="1:15" x14ac:dyDescent="0.3">
      <c r="A53" s="15" t="s">
        <v>173</v>
      </c>
      <c r="B53" s="6">
        <v>0.82199999999999995</v>
      </c>
      <c r="C53" s="6">
        <v>2.4E-2</v>
      </c>
      <c r="D53" s="6">
        <v>9.8699999999999996E-2</v>
      </c>
      <c r="E53" s="6">
        <v>1.4E-3</v>
      </c>
      <c r="F53" s="6">
        <v>0.06</v>
      </c>
      <c r="G53" s="6">
        <v>1.6000000000000001E-3</v>
      </c>
      <c r="H53" s="6">
        <v>606.70000000000005</v>
      </c>
      <c r="I53" s="6">
        <v>8.1</v>
      </c>
      <c r="J53" s="6">
        <v>609</v>
      </c>
      <c r="K53" s="6">
        <v>13</v>
      </c>
      <c r="L53" s="6">
        <v>570</v>
      </c>
      <c r="M53" s="6">
        <v>57</v>
      </c>
      <c r="N53" s="10">
        <v>99.620899950552172</v>
      </c>
      <c r="O53" s="12">
        <v>0.59988002399520091</v>
      </c>
    </row>
    <row r="54" spans="1:15" x14ac:dyDescent="0.3">
      <c r="A54" s="15" t="s">
        <v>174</v>
      </c>
      <c r="B54" s="6">
        <v>0.78100000000000003</v>
      </c>
      <c r="C54" s="6">
        <v>0.02</v>
      </c>
      <c r="D54" s="6">
        <v>9.6000000000000002E-2</v>
      </c>
      <c r="E54" s="6">
        <v>1.4E-3</v>
      </c>
      <c r="F54" s="6">
        <v>5.8500000000000003E-2</v>
      </c>
      <c r="G54" s="6">
        <v>1.2999999999999999E-3</v>
      </c>
      <c r="H54" s="6">
        <v>590.9</v>
      </c>
      <c r="I54" s="6">
        <v>8</v>
      </c>
      <c r="J54" s="6">
        <v>584</v>
      </c>
      <c r="K54" s="6">
        <v>11</v>
      </c>
      <c r="L54" s="6">
        <v>538</v>
      </c>
      <c r="M54" s="6">
        <v>50</v>
      </c>
      <c r="N54" s="10">
        <v>98.832289727534274</v>
      </c>
      <c r="O54" s="12">
        <v>0.7451564828614009</v>
      </c>
    </row>
    <row r="55" spans="1:15" x14ac:dyDescent="0.3">
      <c r="A55" s="15" t="s">
        <v>175</v>
      </c>
      <c r="B55" s="6">
        <v>2.2599999999999998</v>
      </c>
      <c r="C55" s="6">
        <v>0.1</v>
      </c>
      <c r="D55" s="6">
        <v>0.20469999999999999</v>
      </c>
      <c r="E55" s="6">
        <v>7.3000000000000001E-3</v>
      </c>
      <c r="F55" s="6">
        <v>7.9600000000000004E-2</v>
      </c>
      <c r="G55" s="6">
        <v>1.6000000000000001E-3</v>
      </c>
      <c r="H55" s="6">
        <v>1197</v>
      </c>
      <c r="I55" s="6">
        <v>39</v>
      </c>
      <c r="J55" s="6">
        <v>1202</v>
      </c>
      <c r="K55" s="6">
        <v>32</v>
      </c>
      <c r="L55" s="6">
        <v>1178</v>
      </c>
      <c r="M55" s="6">
        <v>41</v>
      </c>
      <c r="N55" s="10">
        <v>99.582289055973263</v>
      </c>
      <c r="O55" s="12">
        <v>0.18416206261510129</v>
      </c>
    </row>
    <row r="56" spans="1:15" x14ac:dyDescent="0.3">
      <c r="A56" s="15" t="s">
        <v>176</v>
      </c>
      <c r="B56" s="6">
        <v>3.0369999999999999</v>
      </c>
      <c r="C56" s="6">
        <v>5.7000000000000002E-2</v>
      </c>
      <c r="D56" s="6">
        <v>0.24979999999999999</v>
      </c>
      <c r="E56" s="6">
        <v>3.5999999999999999E-3</v>
      </c>
      <c r="F56" s="6">
        <v>8.77E-2</v>
      </c>
      <c r="G56" s="6">
        <v>1.4E-3</v>
      </c>
      <c r="H56" s="6">
        <v>1438</v>
      </c>
      <c r="I56" s="6">
        <v>19</v>
      </c>
      <c r="J56" s="6">
        <v>1416</v>
      </c>
      <c r="K56" s="6">
        <v>15</v>
      </c>
      <c r="L56" s="6">
        <v>1367</v>
      </c>
      <c r="M56" s="6">
        <v>32</v>
      </c>
      <c r="N56" s="10">
        <v>98.470097357440892</v>
      </c>
      <c r="O56" s="12">
        <v>0.38865137971239799</v>
      </c>
    </row>
    <row r="57" spans="1:15" x14ac:dyDescent="0.3">
      <c r="A57" s="15" t="s">
        <v>177</v>
      </c>
      <c r="B57" s="6">
        <v>0.65700000000000003</v>
      </c>
      <c r="C57" s="6">
        <v>2.1999999999999999E-2</v>
      </c>
      <c r="D57" s="6">
        <v>8.43E-2</v>
      </c>
      <c r="E57" s="6">
        <v>1.5E-3</v>
      </c>
      <c r="F57" s="6">
        <v>5.6099999999999997E-2</v>
      </c>
      <c r="G57" s="6">
        <v>1.9E-3</v>
      </c>
      <c r="H57" s="6">
        <v>521.4</v>
      </c>
      <c r="I57" s="6">
        <v>8.8000000000000007</v>
      </c>
      <c r="J57" s="6">
        <v>515</v>
      </c>
      <c r="K57" s="6">
        <v>13</v>
      </c>
      <c r="L57" s="6">
        <v>445</v>
      </c>
      <c r="M57" s="6">
        <v>72</v>
      </c>
      <c r="N57" s="10">
        <v>98.772535481396233</v>
      </c>
      <c r="O57" s="12">
        <v>0.59844404548174746</v>
      </c>
    </row>
    <row r="58" spans="1:15" x14ac:dyDescent="0.3">
      <c r="A58" s="15" t="s">
        <v>178</v>
      </c>
      <c r="B58" s="6">
        <v>0.76800000000000002</v>
      </c>
      <c r="C58" s="6">
        <v>0.02</v>
      </c>
      <c r="D58" s="6">
        <v>9.6199999999999994E-2</v>
      </c>
      <c r="E58" s="6">
        <v>1.2999999999999999E-3</v>
      </c>
      <c r="F58" s="6">
        <v>5.8099999999999999E-2</v>
      </c>
      <c r="G58" s="6">
        <v>1.5E-3</v>
      </c>
      <c r="H58" s="6">
        <v>592.20000000000005</v>
      </c>
      <c r="I58" s="6">
        <v>7.4</v>
      </c>
      <c r="J58" s="6">
        <v>579</v>
      </c>
      <c r="K58" s="6">
        <v>12</v>
      </c>
      <c r="L58" s="6">
        <v>517</v>
      </c>
      <c r="M58" s="6">
        <v>57</v>
      </c>
      <c r="N58" s="10">
        <v>97.77102330293819</v>
      </c>
      <c r="O58" s="12">
        <v>0.80971659919028338</v>
      </c>
    </row>
    <row r="59" spans="1:15" x14ac:dyDescent="0.3">
      <c r="A59" s="15" t="s">
        <v>179</v>
      </c>
      <c r="B59" s="6">
        <v>0.76300000000000001</v>
      </c>
      <c r="C59" s="6">
        <v>0.02</v>
      </c>
      <c r="D59" s="6">
        <v>9.3899999999999997E-2</v>
      </c>
      <c r="E59" s="6">
        <v>1.2999999999999999E-3</v>
      </c>
      <c r="F59" s="6">
        <v>5.9299999999999999E-2</v>
      </c>
      <c r="G59" s="6">
        <v>1.6000000000000001E-3</v>
      </c>
      <c r="H59" s="6">
        <v>578.1</v>
      </c>
      <c r="I59" s="6">
        <v>7.7</v>
      </c>
      <c r="J59" s="6">
        <v>577</v>
      </c>
      <c r="K59" s="6">
        <v>12</v>
      </c>
      <c r="L59" s="6">
        <v>576</v>
      </c>
      <c r="M59" s="6">
        <v>57</v>
      </c>
      <c r="N59" s="10">
        <v>99.809721501470321</v>
      </c>
      <c r="O59" s="12">
        <v>0.40160642570281119</v>
      </c>
    </row>
    <row r="60" spans="1:15" x14ac:dyDescent="0.3">
      <c r="A60" s="15" t="s">
        <v>180</v>
      </c>
      <c r="B60" s="6">
        <v>0.68400000000000005</v>
      </c>
      <c r="C60" s="6">
        <v>2.1000000000000001E-2</v>
      </c>
      <c r="D60" s="6">
        <v>8.43E-2</v>
      </c>
      <c r="E60" s="6">
        <v>1.1999999999999999E-3</v>
      </c>
      <c r="F60" s="6">
        <v>5.9200000000000003E-2</v>
      </c>
      <c r="G60" s="6">
        <v>1.8E-3</v>
      </c>
      <c r="H60" s="6">
        <v>521.9</v>
      </c>
      <c r="I60" s="6">
        <v>7.1</v>
      </c>
      <c r="J60" s="6">
        <v>529</v>
      </c>
      <c r="K60" s="6">
        <v>12</v>
      </c>
      <c r="L60" s="6">
        <v>554</v>
      </c>
      <c r="M60" s="6">
        <v>65</v>
      </c>
      <c r="N60" s="10">
        <v>98.639586127610642</v>
      </c>
      <c r="O60" s="12">
        <v>0.45516613563950842</v>
      </c>
    </row>
    <row r="61" spans="1:15" x14ac:dyDescent="0.3">
      <c r="A61" s="15" t="s">
        <v>181</v>
      </c>
      <c r="B61" s="6">
        <v>0.72299999999999998</v>
      </c>
      <c r="C61" s="6">
        <v>3.2000000000000001E-2</v>
      </c>
      <c r="D61" s="6">
        <v>8.77E-2</v>
      </c>
      <c r="E61" s="6">
        <v>1.6999999999999999E-3</v>
      </c>
      <c r="F61" s="6">
        <v>6.0699999999999997E-2</v>
      </c>
      <c r="G61" s="6">
        <v>2.5999999999999999E-3</v>
      </c>
      <c r="H61" s="6">
        <v>541.5</v>
      </c>
      <c r="I61" s="6">
        <v>9.9</v>
      </c>
      <c r="J61" s="6">
        <v>551</v>
      </c>
      <c r="K61" s="6">
        <v>19</v>
      </c>
      <c r="L61" s="6">
        <v>578</v>
      </c>
      <c r="M61" s="6">
        <v>91</v>
      </c>
      <c r="N61" s="10">
        <v>98.245614035087712</v>
      </c>
      <c r="O61" s="12">
        <v>0.44583147570218462</v>
      </c>
    </row>
    <row r="62" spans="1:15" x14ac:dyDescent="0.3">
      <c r="A62" s="15" t="s">
        <v>182</v>
      </c>
      <c r="B62" s="6">
        <v>0.78600000000000003</v>
      </c>
      <c r="C62" s="6">
        <v>3.1E-2</v>
      </c>
      <c r="D62" s="6">
        <v>9.74E-2</v>
      </c>
      <c r="E62" s="6">
        <v>1.4E-3</v>
      </c>
      <c r="F62" s="6">
        <v>5.7299999999999997E-2</v>
      </c>
      <c r="G62" s="6">
        <v>2.3E-3</v>
      </c>
      <c r="H62" s="6">
        <v>598.70000000000005</v>
      </c>
      <c r="I62" s="6">
        <v>8.5</v>
      </c>
      <c r="J62" s="6">
        <v>591</v>
      </c>
      <c r="K62" s="6">
        <v>18</v>
      </c>
      <c r="L62" s="6">
        <v>513</v>
      </c>
      <c r="M62" s="6">
        <v>87</v>
      </c>
      <c r="N62" s="10">
        <v>98.713880073492561</v>
      </c>
      <c r="O62" s="12">
        <v>1.5174506828528072</v>
      </c>
    </row>
    <row r="63" spans="1:15" x14ac:dyDescent="0.3">
      <c r="A63" s="15" t="s">
        <v>183</v>
      </c>
      <c r="B63" s="6">
        <v>0.83799999999999997</v>
      </c>
      <c r="C63" s="6">
        <v>2.5999999999999999E-2</v>
      </c>
      <c r="D63" s="6">
        <v>9.8699999999999996E-2</v>
      </c>
      <c r="E63" s="6">
        <v>1.5E-3</v>
      </c>
      <c r="F63" s="6">
        <v>6.0999999999999999E-2</v>
      </c>
      <c r="G63" s="6">
        <v>2E-3</v>
      </c>
      <c r="H63" s="6">
        <v>606.6</v>
      </c>
      <c r="I63" s="6">
        <v>9.1</v>
      </c>
      <c r="J63" s="6">
        <v>617</v>
      </c>
      <c r="K63" s="6">
        <v>14</v>
      </c>
      <c r="L63" s="6">
        <v>625</v>
      </c>
      <c r="M63" s="6">
        <v>70</v>
      </c>
      <c r="N63" s="10">
        <v>98.285525881965057</v>
      </c>
      <c r="O63" s="12">
        <v>1.5487068297971194</v>
      </c>
    </row>
    <row r="64" spans="1:15" x14ac:dyDescent="0.3">
      <c r="A64" s="15" t="s">
        <v>184</v>
      </c>
      <c r="B64" s="6">
        <v>0.70699999999999996</v>
      </c>
      <c r="C64" s="6">
        <v>2.1999999999999999E-2</v>
      </c>
      <c r="D64" s="6">
        <v>8.5800000000000001E-2</v>
      </c>
      <c r="E64" s="6">
        <v>1.4E-3</v>
      </c>
      <c r="F64" s="6">
        <v>6.0400000000000002E-2</v>
      </c>
      <c r="G64" s="6">
        <v>2.3999999999999998E-3</v>
      </c>
      <c r="H64" s="6">
        <v>530.4</v>
      </c>
      <c r="I64" s="6">
        <v>8.1</v>
      </c>
      <c r="J64" s="6">
        <v>540</v>
      </c>
      <c r="K64" s="6">
        <v>13</v>
      </c>
      <c r="L64" s="6">
        <v>521</v>
      </c>
      <c r="M64" s="6">
        <v>58</v>
      </c>
      <c r="N64" s="10">
        <v>98.19004524886877</v>
      </c>
      <c r="O64" s="12">
        <v>0.92421441774491675</v>
      </c>
    </row>
    <row r="65" spans="1:15" x14ac:dyDescent="0.3">
      <c r="A65" s="15" t="s">
        <v>185</v>
      </c>
      <c r="B65" s="6">
        <v>0.71699999999999997</v>
      </c>
      <c r="C65" s="6">
        <v>2.5000000000000001E-2</v>
      </c>
      <c r="D65" s="6">
        <v>8.8999999999999996E-2</v>
      </c>
      <c r="E65" s="6">
        <v>1.6999999999999999E-3</v>
      </c>
      <c r="F65" s="6">
        <v>6.0299999999999999E-2</v>
      </c>
      <c r="G65" s="6">
        <v>1.9E-3</v>
      </c>
      <c r="H65" s="6">
        <v>549</v>
      </c>
      <c r="I65" s="6">
        <v>10</v>
      </c>
      <c r="J65" s="6">
        <v>547</v>
      </c>
      <c r="K65" s="6">
        <v>15</v>
      </c>
      <c r="L65" s="6">
        <v>598</v>
      </c>
      <c r="M65" s="6">
        <v>67</v>
      </c>
      <c r="N65" s="10">
        <v>99.635701275045534</v>
      </c>
      <c r="O65" s="12">
        <v>0.51759834368530022</v>
      </c>
    </row>
    <row r="66" spans="1:15" x14ac:dyDescent="0.3">
      <c r="A66" s="15" t="s">
        <v>186</v>
      </c>
      <c r="B66" s="6">
        <v>0.84</v>
      </c>
      <c r="C66" s="6">
        <v>3.5000000000000003E-2</v>
      </c>
      <c r="D66" s="6">
        <v>9.9599999999999994E-2</v>
      </c>
      <c r="E66" s="6">
        <v>2E-3</v>
      </c>
      <c r="F66" s="6">
        <v>6.2100000000000002E-2</v>
      </c>
      <c r="G66" s="6">
        <v>1.9E-3</v>
      </c>
      <c r="H66" s="6">
        <v>612</v>
      </c>
      <c r="I66" s="6">
        <v>12</v>
      </c>
      <c r="J66" s="6">
        <v>614</v>
      </c>
      <c r="K66" s="6">
        <v>19</v>
      </c>
      <c r="L66" s="6">
        <v>644</v>
      </c>
      <c r="M66" s="6">
        <v>60</v>
      </c>
      <c r="N66" s="10">
        <v>99.673202614379079</v>
      </c>
      <c r="O66" s="12">
        <v>0.66357000663570009</v>
      </c>
    </row>
    <row r="67" spans="1:15" x14ac:dyDescent="0.3">
      <c r="A67" s="15" t="s">
        <v>187</v>
      </c>
      <c r="B67" s="6">
        <v>0.78600000000000003</v>
      </c>
      <c r="C67" s="6">
        <v>2.5000000000000001E-2</v>
      </c>
      <c r="D67" s="6">
        <v>9.6500000000000002E-2</v>
      </c>
      <c r="E67" s="6">
        <v>1.9E-3</v>
      </c>
      <c r="F67" s="6">
        <v>5.9799999999999999E-2</v>
      </c>
      <c r="G67" s="6">
        <v>1.5E-3</v>
      </c>
      <c r="H67" s="6">
        <v>594</v>
      </c>
      <c r="I67" s="6">
        <v>11</v>
      </c>
      <c r="J67" s="6">
        <v>587</v>
      </c>
      <c r="K67" s="6">
        <v>14</v>
      </c>
      <c r="L67" s="6">
        <v>602</v>
      </c>
      <c r="M67" s="6">
        <v>51</v>
      </c>
      <c r="N67" s="10">
        <v>98.821548821548816</v>
      </c>
      <c r="O67" s="12">
        <v>0.54495912806539515</v>
      </c>
    </row>
    <row r="68" spans="1:15" x14ac:dyDescent="0.3">
      <c r="A68" s="15" t="s">
        <v>188</v>
      </c>
      <c r="B68" s="6">
        <v>0.81499999999999995</v>
      </c>
      <c r="C68" s="6">
        <v>2.7E-2</v>
      </c>
      <c r="D68" s="6">
        <v>9.69E-2</v>
      </c>
      <c r="E68" s="6">
        <v>1.1999999999999999E-3</v>
      </c>
      <c r="F68" s="6">
        <v>6.1600000000000002E-2</v>
      </c>
      <c r="G68" s="6">
        <v>2.0999999999999999E-3</v>
      </c>
      <c r="H68" s="6">
        <v>595.79999999999995</v>
      </c>
      <c r="I68" s="6">
        <v>6.8</v>
      </c>
      <c r="J68" s="6">
        <v>602</v>
      </c>
      <c r="K68" s="6">
        <v>14</v>
      </c>
      <c r="L68" s="6">
        <v>610</v>
      </c>
      <c r="M68" s="6">
        <v>70</v>
      </c>
      <c r="N68" s="10">
        <v>98.959382343068143</v>
      </c>
      <c r="O68" s="12">
        <v>0.63251106894370657</v>
      </c>
    </row>
    <row r="69" spans="1:15" x14ac:dyDescent="0.3">
      <c r="A69" s="15" t="s">
        <v>189</v>
      </c>
      <c r="B69" s="6">
        <v>3.6</v>
      </c>
      <c r="C69" s="6">
        <v>0.12</v>
      </c>
      <c r="D69" s="6">
        <v>0.27210000000000001</v>
      </c>
      <c r="E69" s="6">
        <v>6.7999999999999996E-3</v>
      </c>
      <c r="F69" s="6">
        <v>9.7000000000000003E-2</v>
      </c>
      <c r="G69" s="6">
        <v>2.3999999999999998E-3</v>
      </c>
      <c r="H69" s="6">
        <v>1550</v>
      </c>
      <c r="I69" s="6">
        <v>34</v>
      </c>
      <c r="J69" s="6">
        <v>1548</v>
      </c>
      <c r="K69" s="6">
        <v>26</v>
      </c>
      <c r="L69" s="6">
        <v>1564</v>
      </c>
      <c r="M69" s="6">
        <v>45</v>
      </c>
      <c r="N69" s="10">
        <v>99.870967741935473</v>
      </c>
      <c r="O69" s="12">
        <v>0.57405281285878296</v>
      </c>
    </row>
    <row r="70" spans="1:15" x14ac:dyDescent="0.3">
      <c r="A70" s="15" t="s">
        <v>190</v>
      </c>
      <c r="B70" s="6">
        <v>2.2709999999999999</v>
      </c>
      <c r="C70" s="6">
        <v>4.9000000000000002E-2</v>
      </c>
      <c r="D70" s="6">
        <v>0.20619999999999999</v>
      </c>
      <c r="E70" s="6">
        <v>3.5000000000000001E-3</v>
      </c>
      <c r="F70" s="6">
        <v>8.0600000000000005E-2</v>
      </c>
      <c r="G70" s="6">
        <v>1.8E-3</v>
      </c>
      <c r="H70" s="6">
        <v>1207</v>
      </c>
      <c r="I70" s="6">
        <v>19</v>
      </c>
      <c r="J70" s="6">
        <v>1204</v>
      </c>
      <c r="K70" s="6">
        <v>16</v>
      </c>
      <c r="L70" s="6">
        <v>1202</v>
      </c>
      <c r="M70" s="6">
        <v>43</v>
      </c>
      <c r="N70" s="10">
        <v>99.751449875724944</v>
      </c>
      <c r="O70" s="12">
        <v>0.38669760247486468</v>
      </c>
    </row>
    <row r="71" spans="1:15" x14ac:dyDescent="0.3">
      <c r="A71" s="15" t="s">
        <v>191</v>
      </c>
      <c r="B71" s="6">
        <v>13.72</v>
      </c>
      <c r="C71" s="6">
        <v>0.22</v>
      </c>
      <c r="D71" s="6">
        <v>0.4768</v>
      </c>
      <c r="E71" s="6">
        <v>6.4999999999999997E-3</v>
      </c>
      <c r="F71" s="6">
        <v>0.2082</v>
      </c>
      <c r="G71" s="6">
        <v>1.8E-3</v>
      </c>
      <c r="H71" s="6">
        <v>2511</v>
      </c>
      <c r="I71" s="6">
        <v>29</v>
      </c>
      <c r="J71" s="6">
        <v>2731</v>
      </c>
      <c r="K71" s="6">
        <v>15</v>
      </c>
      <c r="L71" s="6">
        <v>2893</v>
      </c>
      <c r="M71" s="6">
        <v>14</v>
      </c>
      <c r="N71" s="10">
        <v>91.238550378335333</v>
      </c>
      <c r="O71" s="12">
        <v>0.32154340836012862</v>
      </c>
    </row>
    <row r="72" spans="1:15" x14ac:dyDescent="0.3">
      <c r="A72" s="15" t="s">
        <v>192</v>
      </c>
      <c r="B72" s="6">
        <v>0.70599999999999996</v>
      </c>
      <c r="C72" s="6">
        <v>2.7E-2</v>
      </c>
      <c r="D72" s="6">
        <v>8.2600000000000007E-2</v>
      </c>
      <c r="E72" s="6">
        <v>1.6999999999999999E-3</v>
      </c>
      <c r="F72" s="6">
        <v>6.0900000000000003E-2</v>
      </c>
      <c r="G72" s="6">
        <v>1.9E-3</v>
      </c>
      <c r="H72" s="6">
        <v>511.6</v>
      </c>
      <c r="I72" s="6">
        <v>9.9</v>
      </c>
      <c r="J72" s="6">
        <v>541</v>
      </c>
      <c r="K72" s="6">
        <v>16</v>
      </c>
      <c r="L72" s="6">
        <v>623</v>
      </c>
      <c r="M72" s="6">
        <v>67</v>
      </c>
      <c r="N72" s="10">
        <v>94.253322908522279</v>
      </c>
      <c r="O72" s="12">
        <v>0.44984255510571303</v>
      </c>
    </row>
    <row r="73" spans="1:15" x14ac:dyDescent="0.3">
      <c r="A73" s="15" t="s">
        <v>193</v>
      </c>
      <c r="B73" s="6">
        <v>0.69399999999999995</v>
      </c>
      <c r="C73" s="6">
        <v>2.1999999999999999E-2</v>
      </c>
      <c r="D73" s="6">
        <v>8.8599999999999998E-2</v>
      </c>
      <c r="E73" s="6">
        <v>1.1999999999999999E-3</v>
      </c>
      <c r="F73" s="6">
        <v>5.6500000000000002E-2</v>
      </c>
      <c r="G73" s="6">
        <v>1.6999999999999999E-3</v>
      </c>
      <c r="H73" s="6">
        <v>547.1</v>
      </c>
      <c r="I73" s="6">
        <v>7.2</v>
      </c>
      <c r="J73" s="6">
        <v>533</v>
      </c>
      <c r="K73" s="6">
        <v>13</v>
      </c>
      <c r="L73" s="6">
        <v>474</v>
      </c>
      <c r="M73" s="6">
        <v>70</v>
      </c>
      <c r="N73" s="10">
        <v>97.422774629866566</v>
      </c>
      <c r="O73" s="12">
        <v>0.57175528873642079</v>
      </c>
    </row>
    <row r="74" spans="1:15" x14ac:dyDescent="0.3">
      <c r="A74" s="15" t="s">
        <v>194</v>
      </c>
      <c r="B74" s="6">
        <v>0.71</v>
      </c>
      <c r="C74" s="6">
        <v>1.2999999999999999E-2</v>
      </c>
      <c r="D74" s="6">
        <v>8.8289999999999993E-2</v>
      </c>
      <c r="E74" s="6">
        <v>8.0999999999999996E-4</v>
      </c>
      <c r="F74" s="6">
        <v>5.8200000000000002E-2</v>
      </c>
      <c r="G74" s="6">
        <v>1.1000000000000001E-3</v>
      </c>
      <c r="H74" s="6">
        <v>545.4</v>
      </c>
      <c r="I74" s="6">
        <v>4.8</v>
      </c>
      <c r="J74" s="6">
        <v>543.70000000000005</v>
      </c>
      <c r="K74" s="6">
        <v>7.5</v>
      </c>
      <c r="L74" s="6">
        <v>530</v>
      </c>
      <c r="M74" s="6">
        <v>42</v>
      </c>
      <c r="N74" s="10">
        <v>99.688302163549707</v>
      </c>
      <c r="O74" s="12">
        <v>0.62460961898813239</v>
      </c>
    </row>
    <row r="75" spans="1:15" x14ac:dyDescent="0.3">
      <c r="A75" s="15" t="s">
        <v>195</v>
      </c>
      <c r="B75" s="6">
        <v>3.96</v>
      </c>
      <c r="C75" s="6">
        <v>0.14000000000000001</v>
      </c>
      <c r="D75" s="6">
        <v>0.26219999999999999</v>
      </c>
      <c r="E75" s="6">
        <v>6.4000000000000003E-3</v>
      </c>
      <c r="F75" s="6">
        <v>0.1084</v>
      </c>
      <c r="G75" s="6">
        <v>1.9E-3</v>
      </c>
      <c r="H75" s="6">
        <v>1501</v>
      </c>
      <c r="I75" s="6">
        <v>32</v>
      </c>
      <c r="J75" s="6">
        <v>1629</v>
      </c>
      <c r="K75" s="6">
        <v>30</v>
      </c>
      <c r="L75" s="6">
        <v>1772</v>
      </c>
      <c r="M75" s="6">
        <v>33</v>
      </c>
      <c r="N75" s="10">
        <v>91.472351765489663</v>
      </c>
      <c r="O75" s="12">
        <v>0.60386473429951693</v>
      </c>
    </row>
    <row r="76" spans="1:15" x14ac:dyDescent="0.3">
      <c r="A76" s="15" t="s">
        <v>196</v>
      </c>
      <c r="B76" s="6">
        <v>0.69099999999999995</v>
      </c>
      <c r="C76" s="6">
        <v>2.3E-2</v>
      </c>
      <c r="D76" s="6">
        <v>8.6800000000000002E-2</v>
      </c>
      <c r="E76" s="6">
        <v>1.1000000000000001E-3</v>
      </c>
      <c r="F76" s="6">
        <v>5.79E-2</v>
      </c>
      <c r="G76" s="6">
        <v>2E-3</v>
      </c>
      <c r="H76" s="6">
        <v>537.29999999999995</v>
      </c>
      <c r="I76" s="6">
        <v>6.3</v>
      </c>
      <c r="J76" s="6">
        <v>535</v>
      </c>
      <c r="K76" s="6">
        <v>13</v>
      </c>
      <c r="L76" s="6">
        <v>508</v>
      </c>
      <c r="M76" s="6">
        <v>74</v>
      </c>
      <c r="N76" s="10">
        <v>99.571933742788019</v>
      </c>
      <c r="O76" s="12">
        <v>0.60422960725075525</v>
      </c>
    </row>
    <row r="77" spans="1:15" x14ac:dyDescent="0.3">
      <c r="A77" s="15" t="s">
        <v>197</v>
      </c>
      <c r="B77" s="6">
        <v>0.68100000000000005</v>
      </c>
      <c r="C77" s="6">
        <v>1.7999999999999999E-2</v>
      </c>
      <c r="D77" s="6">
        <v>8.4900000000000003E-2</v>
      </c>
      <c r="E77" s="6">
        <v>1.1000000000000001E-3</v>
      </c>
      <c r="F77" s="6">
        <v>5.8000000000000003E-2</v>
      </c>
      <c r="G77" s="6">
        <v>1.5E-3</v>
      </c>
      <c r="H77" s="6">
        <v>525.70000000000005</v>
      </c>
      <c r="I77" s="6">
        <v>6.2</v>
      </c>
      <c r="J77" s="6">
        <v>525</v>
      </c>
      <c r="K77" s="6">
        <v>11</v>
      </c>
      <c r="L77" s="6">
        <v>504</v>
      </c>
      <c r="M77" s="6">
        <v>54</v>
      </c>
      <c r="N77" s="10">
        <v>99.866844207723034</v>
      </c>
      <c r="O77" s="12">
        <v>0.63091482649842268</v>
      </c>
    </row>
    <row r="78" spans="1:15" x14ac:dyDescent="0.3">
      <c r="A78" s="15" t="s">
        <v>198</v>
      </c>
      <c r="B78" s="6">
        <v>0.69299999999999995</v>
      </c>
      <c r="C78" s="6">
        <v>2.5999999999999999E-2</v>
      </c>
      <c r="D78" s="6">
        <v>8.7900000000000006E-2</v>
      </c>
      <c r="E78" s="6">
        <v>1.9E-3</v>
      </c>
      <c r="F78" s="6">
        <v>5.7299999999999997E-2</v>
      </c>
      <c r="G78" s="6">
        <v>1.9E-3</v>
      </c>
      <c r="H78" s="6">
        <v>543</v>
      </c>
      <c r="I78" s="6">
        <v>11</v>
      </c>
      <c r="J78" s="6">
        <v>531</v>
      </c>
      <c r="K78" s="6">
        <v>16</v>
      </c>
      <c r="L78" s="6">
        <v>459</v>
      </c>
      <c r="M78" s="6">
        <v>72</v>
      </c>
      <c r="N78" s="10">
        <v>97.790055248618785</v>
      </c>
      <c r="O78" s="12">
        <v>0.79428117553613986</v>
      </c>
    </row>
    <row r="79" spans="1:15" x14ac:dyDescent="0.3">
      <c r="A79" s="15" t="s">
        <v>199</v>
      </c>
      <c r="B79" s="6">
        <v>0.67700000000000005</v>
      </c>
      <c r="C79" s="6">
        <v>1.2999999999999999E-2</v>
      </c>
      <c r="D79" s="6">
        <v>8.6599999999999996E-2</v>
      </c>
      <c r="E79" s="6">
        <v>1.1999999999999999E-3</v>
      </c>
      <c r="F79" s="6">
        <v>5.6550000000000003E-2</v>
      </c>
      <c r="G79" s="6">
        <v>9.2000000000000003E-4</v>
      </c>
      <c r="H79" s="6">
        <v>535.5</v>
      </c>
      <c r="I79" s="6">
        <v>7.1</v>
      </c>
      <c r="J79" s="6">
        <v>524</v>
      </c>
      <c r="K79" s="6">
        <v>7.6</v>
      </c>
      <c r="L79" s="6">
        <v>461</v>
      </c>
      <c r="M79" s="6">
        <v>36</v>
      </c>
      <c r="N79" s="10">
        <v>97.852474323062552</v>
      </c>
      <c r="O79" s="12">
        <v>0.48192771084337344</v>
      </c>
    </row>
    <row r="80" spans="1:15" x14ac:dyDescent="0.3">
      <c r="A80" s="15" t="s">
        <v>200</v>
      </c>
      <c r="B80" s="6">
        <v>0.72199999999999998</v>
      </c>
      <c r="C80" s="6">
        <v>0.02</v>
      </c>
      <c r="D80" s="6">
        <v>8.9319999999999997E-2</v>
      </c>
      <c r="E80" s="6">
        <v>9.8999999999999999E-4</v>
      </c>
      <c r="F80" s="6">
        <v>5.8500000000000003E-2</v>
      </c>
      <c r="G80" s="6">
        <v>1.8E-3</v>
      </c>
      <c r="H80" s="6">
        <v>551.5</v>
      </c>
      <c r="I80" s="6">
        <v>5.8</v>
      </c>
      <c r="J80" s="6">
        <v>549</v>
      </c>
      <c r="K80" s="6">
        <v>12</v>
      </c>
      <c r="L80" s="6">
        <v>544</v>
      </c>
      <c r="M80" s="6">
        <v>64</v>
      </c>
      <c r="N80" s="10">
        <v>99.546690843155034</v>
      </c>
      <c r="O80" s="12">
        <v>0.52910052910052918</v>
      </c>
    </row>
    <row r="81" spans="1:15" x14ac:dyDescent="0.3">
      <c r="A81" s="15" t="s">
        <v>201</v>
      </c>
      <c r="B81" s="6">
        <v>0.66800000000000004</v>
      </c>
      <c r="C81" s="6">
        <v>1.4999999999999999E-2</v>
      </c>
      <c r="D81" s="6">
        <v>8.3360000000000004E-2</v>
      </c>
      <c r="E81" s="6">
        <v>9.8999999999999999E-4</v>
      </c>
      <c r="F81" s="6">
        <v>5.91E-2</v>
      </c>
      <c r="G81" s="6">
        <v>1.2999999999999999E-3</v>
      </c>
      <c r="H81" s="6">
        <v>516.1</v>
      </c>
      <c r="I81" s="6">
        <v>5.9</v>
      </c>
      <c r="J81" s="6">
        <v>520</v>
      </c>
      <c r="K81" s="6">
        <v>9.3000000000000007</v>
      </c>
      <c r="L81" s="6">
        <v>554</v>
      </c>
      <c r="M81" s="6">
        <v>49</v>
      </c>
      <c r="N81" s="10">
        <v>99.244332493702785</v>
      </c>
      <c r="O81" s="12">
        <v>0.52603892688058917</v>
      </c>
    </row>
    <row r="82" spans="1:15" x14ac:dyDescent="0.3">
      <c r="A82" s="15" t="s">
        <v>202</v>
      </c>
      <c r="B82" s="6">
        <v>0.83499999999999996</v>
      </c>
      <c r="C82" s="6">
        <v>4.5999999999999999E-2</v>
      </c>
      <c r="D82" s="6">
        <v>9.5600000000000004E-2</v>
      </c>
      <c r="E82" s="6">
        <v>2E-3</v>
      </c>
      <c r="F82" s="6">
        <v>6.5000000000000002E-2</v>
      </c>
      <c r="G82" s="6">
        <v>3.8999999999999998E-3</v>
      </c>
      <c r="H82" s="6">
        <v>588</v>
      </c>
      <c r="I82" s="6">
        <v>12</v>
      </c>
      <c r="J82" s="6">
        <v>622</v>
      </c>
      <c r="K82" s="6">
        <v>26</v>
      </c>
      <c r="L82" s="6">
        <v>720</v>
      </c>
      <c r="M82" s="6">
        <v>120</v>
      </c>
      <c r="N82" s="10">
        <v>94.217687074829939</v>
      </c>
      <c r="O82" s="12">
        <v>0.85178875638841567</v>
      </c>
    </row>
    <row r="83" spans="1:15" x14ac:dyDescent="0.3">
      <c r="A83" s="15" t="s">
        <v>203</v>
      </c>
      <c r="B83" s="6">
        <v>3.1509999999999998</v>
      </c>
      <c r="C83" s="6">
        <v>0.05</v>
      </c>
      <c r="D83" s="6">
        <v>0.25019999999999998</v>
      </c>
      <c r="E83" s="6">
        <v>3.3999999999999998E-3</v>
      </c>
      <c r="F83" s="6">
        <v>9.1999999999999998E-2</v>
      </c>
      <c r="G83" s="6">
        <v>1E-3</v>
      </c>
      <c r="H83" s="6">
        <v>1439</v>
      </c>
      <c r="I83" s="6">
        <v>18</v>
      </c>
      <c r="J83" s="6">
        <v>1446</v>
      </c>
      <c r="K83" s="6">
        <v>12</v>
      </c>
      <c r="L83" s="6">
        <v>1467</v>
      </c>
      <c r="M83" s="6">
        <v>22</v>
      </c>
      <c r="N83" s="10">
        <v>99.513551077136896</v>
      </c>
      <c r="O83" s="12">
        <v>0.47619047619047616</v>
      </c>
    </row>
    <row r="84" spans="1:15" x14ac:dyDescent="0.3">
      <c r="A84" s="15" t="s">
        <v>204</v>
      </c>
      <c r="B84" s="6">
        <v>0.79300000000000004</v>
      </c>
      <c r="C84" s="6">
        <v>3.5999999999999997E-2</v>
      </c>
      <c r="D84" s="6">
        <v>8.8800000000000004E-2</v>
      </c>
      <c r="E84" s="6">
        <v>1.4E-3</v>
      </c>
      <c r="F84" s="6">
        <v>6.5500000000000003E-2</v>
      </c>
      <c r="G84" s="6">
        <v>3.0999999999999999E-3</v>
      </c>
      <c r="H84" s="6">
        <v>548.5</v>
      </c>
      <c r="I84" s="6">
        <v>8.3000000000000007</v>
      </c>
      <c r="J84" s="6">
        <v>590</v>
      </c>
      <c r="K84" s="6">
        <v>20</v>
      </c>
      <c r="L84" s="6">
        <v>761</v>
      </c>
      <c r="M84" s="6">
        <v>96</v>
      </c>
      <c r="N84" s="10">
        <v>92.433910665451236</v>
      </c>
      <c r="O84" s="12">
        <v>0.51894135962636223</v>
      </c>
    </row>
    <row r="85" spans="1:15" x14ac:dyDescent="0.3">
      <c r="A85" s="15" t="s">
        <v>205</v>
      </c>
      <c r="B85" s="6">
        <v>0.69</v>
      </c>
      <c r="C85" s="6">
        <v>1.4E-2</v>
      </c>
      <c r="D85" s="6">
        <v>8.5500000000000007E-2</v>
      </c>
      <c r="E85" s="6">
        <v>1.1000000000000001E-3</v>
      </c>
      <c r="F85" s="6">
        <v>5.8000000000000003E-2</v>
      </c>
      <c r="G85" s="6">
        <v>1.1999999999999999E-3</v>
      </c>
      <c r="H85" s="6">
        <v>528.6</v>
      </c>
      <c r="I85" s="6">
        <v>6.8</v>
      </c>
      <c r="J85" s="6">
        <v>533.1</v>
      </c>
      <c r="K85" s="6">
        <v>8.3000000000000007</v>
      </c>
      <c r="L85" s="6">
        <v>513</v>
      </c>
      <c r="M85" s="6">
        <v>44</v>
      </c>
      <c r="N85" s="10">
        <v>99.148694665153243</v>
      </c>
      <c r="O85" s="12">
        <v>0.59171597633136097</v>
      </c>
    </row>
    <row r="86" spans="1:15" x14ac:dyDescent="0.3">
      <c r="A86" s="15" t="s">
        <v>206</v>
      </c>
      <c r="B86" s="6">
        <v>0.77700000000000002</v>
      </c>
      <c r="C86" s="6">
        <v>1.9E-2</v>
      </c>
      <c r="D86" s="6">
        <v>9.3799999999999994E-2</v>
      </c>
      <c r="E86" s="6">
        <v>1.1999999999999999E-3</v>
      </c>
      <c r="F86" s="6">
        <v>6.0199999999999997E-2</v>
      </c>
      <c r="G86" s="6">
        <v>1.4E-3</v>
      </c>
      <c r="H86" s="6">
        <v>578.70000000000005</v>
      </c>
      <c r="I86" s="6">
        <v>7.2</v>
      </c>
      <c r="J86" s="6">
        <v>582</v>
      </c>
      <c r="K86" s="6">
        <v>11</v>
      </c>
      <c r="L86" s="6">
        <v>597</v>
      </c>
      <c r="M86" s="6">
        <v>51</v>
      </c>
      <c r="N86" s="10">
        <v>99.429756350440641</v>
      </c>
      <c r="O86" s="12">
        <v>0.60569351907934588</v>
      </c>
    </row>
    <row r="87" spans="1:15" x14ac:dyDescent="0.3">
      <c r="A87" s="15" t="s">
        <v>207</v>
      </c>
      <c r="B87" s="6">
        <v>0.76</v>
      </c>
      <c r="C87" s="6">
        <v>3.5000000000000003E-2</v>
      </c>
      <c r="D87" s="6">
        <v>9.0499999999999997E-2</v>
      </c>
      <c r="E87" s="6">
        <v>2.2000000000000001E-3</v>
      </c>
      <c r="F87" s="6">
        <v>6.0900000000000003E-2</v>
      </c>
      <c r="G87" s="6">
        <v>2.8E-3</v>
      </c>
      <c r="H87" s="6">
        <v>558</v>
      </c>
      <c r="I87" s="6">
        <v>13</v>
      </c>
      <c r="J87" s="6">
        <v>574</v>
      </c>
      <c r="K87" s="6">
        <v>21</v>
      </c>
      <c r="L87" s="6">
        <v>637</v>
      </c>
      <c r="M87" s="6">
        <v>98</v>
      </c>
      <c r="N87" s="10">
        <v>97.132616487455195</v>
      </c>
      <c r="O87" s="12">
        <v>1.0834236186348862</v>
      </c>
    </row>
    <row r="88" spans="1:15" x14ac:dyDescent="0.3">
      <c r="A88" s="15" t="s">
        <v>208</v>
      </c>
      <c r="B88" s="6">
        <v>0.86099999999999999</v>
      </c>
      <c r="C88" s="6">
        <v>3.6999999999999998E-2</v>
      </c>
      <c r="D88" s="6">
        <v>9.1999999999999998E-2</v>
      </c>
      <c r="E88" s="6">
        <v>1.5E-3</v>
      </c>
      <c r="F88" s="6">
        <v>6.8099999999999994E-2</v>
      </c>
      <c r="G88" s="6">
        <v>3.2000000000000002E-3</v>
      </c>
      <c r="H88" s="6">
        <v>567.1</v>
      </c>
      <c r="I88" s="6">
        <v>8.6999999999999993</v>
      </c>
      <c r="J88" s="6">
        <v>634</v>
      </c>
      <c r="K88" s="6">
        <v>20</v>
      </c>
      <c r="L88" s="6">
        <v>840</v>
      </c>
      <c r="M88" s="6">
        <v>100</v>
      </c>
      <c r="N88" s="10">
        <v>88.203138776229949</v>
      </c>
      <c r="O88" s="12">
        <v>0.96618357487922713</v>
      </c>
    </row>
    <row r="90" spans="1:15" x14ac:dyDescent="0.3">
      <c r="A90" t="s">
        <v>397</v>
      </c>
    </row>
  </sheetData>
  <mergeCells count="3">
    <mergeCell ref="B1:G1"/>
    <mergeCell ref="H1:M1"/>
    <mergeCell ref="A1:A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AE109"/>
  <sheetViews>
    <sheetView topLeftCell="A73" zoomScale="70" zoomScaleNormal="70" workbookViewId="0">
      <selection activeCell="H113" sqref="H113"/>
    </sheetView>
  </sheetViews>
  <sheetFormatPr defaultRowHeight="14.4" x14ac:dyDescent="0.3"/>
  <cols>
    <col min="1" max="1" width="10.6640625" customWidth="1"/>
    <col min="6" max="6" width="11.33203125" customWidth="1"/>
    <col min="12" max="12" width="13.6640625" customWidth="1"/>
    <col min="14" max="14" width="14.5546875" customWidth="1"/>
  </cols>
  <sheetData>
    <row r="1" spans="1:25" ht="15.6" x14ac:dyDescent="0.3">
      <c r="A1" s="18" t="s">
        <v>390</v>
      </c>
      <c r="B1" s="16" t="s">
        <v>1</v>
      </c>
      <c r="C1" s="16"/>
      <c r="D1" s="16"/>
      <c r="E1" s="16"/>
      <c r="F1" s="16"/>
      <c r="G1" s="16"/>
      <c r="H1" s="17" t="s">
        <v>2</v>
      </c>
      <c r="I1" s="17"/>
      <c r="J1" s="17"/>
      <c r="K1" s="17"/>
      <c r="L1" s="17"/>
      <c r="M1" s="17"/>
    </row>
    <row r="2" spans="1:25" x14ac:dyDescent="0.3">
      <c r="A2" s="20"/>
      <c r="B2" s="9" t="s">
        <v>5</v>
      </c>
      <c r="C2" s="4" t="s">
        <v>0</v>
      </c>
      <c r="D2" s="9" t="s">
        <v>4</v>
      </c>
      <c r="E2" s="4" t="s">
        <v>0</v>
      </c>
      <c r="F2" s="9" t="s">
        <v>6</v>
      </c>
      <c r="G2" s="4" t="s">
        <v>0</v>
      </c>
      <c r="H2" s="9" t="s">
        <v>4</v>
      </c>
      <c r="I2" s="4" t="s">
        <v>0</v>
      </c>
      <c r="J2" s="9" t="s">
        <v>5</v>
      </c>
      <c r="K2" s="4" t="s">
        <v>0</v>
      </c>
      <c r="L2" s="9" t="s">
        <v>6</v>
      </c>
      <c r="M2" s="4" t="s">
        <v>0</v>
      </c>
      <c r="N2" s="8" t="s">
        <v>3</v>
      </c>
      <c r="O2" s="8" t="s">
        <v>7</v>
      </c>
    </row>
    <row r="3" spans="1:25" x14ac:dyDescent="0.3">
      <c r="A3" s="11" t="s">
        <v>209</v>
      </c>
      <c r="B3" s="6">
        <v>0.79700000000000004</v>
      </c>
      <c r="C3" s="6">
        <v>9.7000000000000003E-2</v>
      </c>
      <c r="D3" s="6">
        <v>9.1700000000000004E-2</v>
      </c>
      <c r="E3" s="6">
        <v>2.3999999999999998E-3</v>
      </c>
      <c r="F3" s="6">
        <v>6.4799999999999996E-2</v>
      </c>
      <c r="G3" s="6">
        <v>7.7000000000000002E-3</v>
      </c>
      <c r="H3" s="6">
        <v>565</v>
      </c>
      <c r="I3" s="6">
        <v>14</v>
      </c>
      <c r="J3" s="6">
        <v>571</v>
      </c>
      <c r="K3" s="6">
        <v>53</v>
      </c>
      <c r="L3" s="6">
        <v>530</v>
      </c>
      <c r="M3" s="6">
        <v>230</v>
      </c>
      <c r="N3" s="10">
        <f>100*(1-ABS((J3-H3)/H3))</f>
        <v>98.938053097345133</v>
      </c>
      <c r="O3" s="6">
        <v>1.905</v>
      </c>
      <c r="W3" s="5"/>
      <c r="X3" s="5"/>
      <c r="Y3" s="5"/>
    </row>
    <row r="4" spans="1:25" x14ac:dyDescent="0.3">
      <c r="A4" s="11" t="s">
        <v>210</v>
      </c>
      <c r="B4" s="6">
        <v>0.71599999999999997</v>
      </c>
      <c r="C4" s="6">
        <v>3.3000000000000002E-2</v>
      </c>
      <c r="D4" s="6">
        <v>8.9399999999999993E-2</v>
      </c>
      <c r="E4" s="6">
        <v>1.6999999999999999E-3</v>
      </c>
      <c r="F4" s="6">
        <v>5.8799999999999998E-2</v>
      </c>
      <c r="G4" s="6">
        <v>2.7000000000000001E-3</v>
      </c>
      <c r="H4" s="6">
        <v>551.79999999999995</v>
      </c>
      <c r="I4" s="6">
        <v>9.8000000000000007</v>
      </c>
      <c r="J4" s="6">
        <v>553</v>
      </c>
      <c r="K4" s="6">
        <v>21</v>
      </c>
      <c r="L4" s="6">
        <v>550</v>
      </c>
      <c r="M4" s="6">
        <v>110</v>
      </c>
      <c r="N4" s="10">
        <f t="shared" ref="N4:N52" si="0">100*(1-ABS((J4-H4)/H4))</f>
        <v>99.78252990213845</v>
      </c>
      <c r="O4" s="6">
        <v>1.9239999999999999</v>
      </c>
      <c r="W4" s="5"/>
      <c r="X4" s="5"/>
      <c r="Y4" s="5"/>
    </row>
    <row r="5" spans="1:25" x14ac:dyDescent="0.3">
      <c r="A5" s="11" t="s">
        <v>211</v>
      </c>
      <c r="B5" s="6">
        <v>0.753</v>
      </c>
      <c r="C5" s="6">
        <v>3.6999999999999998E-2</v>
      </c>
      <c r="D5" s="6">
        <v>9.1300000000000006E-2</v>
      </c>
      <c r="E5" s="6">
        <v>2.3999999999999998E-3</v>
      </c>
      <c r="F5" s="6">
        <v>6.0400000000000002E-2</v>
      </c>
      <c r="G5" s="6">
        <v>2.7000000000000001E-3</v>
      </c>
      <c r="H5" s="6">
        <v>563</v>
      </c>
      <c r="I5" s="6">
        <v>14</v>
      </c>
      <c r="J5" s="6">
        <v>567</v>
      </c>
      <c r="K5" s="6">
        <v>21</v>
      </c>
      <c r="L5" s="6">
        <v>630</v>
      </c>
      <c r="M5" s="6">
        <v>100</v>
      </c>
      <c r="N5" s="10">
        <f t="shared" si="0"/>
        <v>99.289520426287751</v>
      </c>
      <c r="O5" s="6">
        <v>0.67300000000000004</v>
      </c>
      <c r="W5" s="5"/>
      <c r="X5" s="5"/>
      <c r="Y5" s="5"/>
    </row>
    <row r="6" spans="1:25" x14ac:dyDescent="0.3">
      <c r="A6" s="11" t="s">
        <v>212</v>
      </c>
      <c r="B6" s="6">
        <v>0.79800000000000004</v>
      </c>
      <c r="C6" s="6">
        <v>7.5999999999999998E-2</v>
      </c>
      <c r="D6" s="6">
        <v>9.5200000000000007E-2</v>
      </c>
      <c r="E6" s="6">
        <v>2.8999999999999998E-3</v>
      </c>
      <c r="F6" s="6">
        <v>6.3700000000000007E-2</v>
      </c>
      <c r="G6" s="6">
        <v>6.3E-3</v>
      </c>
      <c r="H6" s="6">
        <v>586</v>
      </c>
      <c r="I6" s="6">
        <v>17</v>
      </c>
      <c r="J6" s="6">
        <v>589</v>
      </c>
      <c r="K6" s="6">
        <v>44</v>
      </c>
      <c r="L6" s="6">
        <v>600</v>
      </c>
      <c r="M6" s="6">
        <v>210</v>
      </c>
      <c r="N6" s="10">
        <f t="shared" si="0"/>
        <v>99.488054607508531</v>
      </c>
      <c r="O6" s="6">
        <v>1.823</v>
      </c>
      <c r="W6" s="5"/>
      <c r="X6" s="5"/>
      <c r="Y6" s="5"/>
    </row>
    <row r="7" spans="1:25" x14ac:dyDescent="0.3">
      <c r="A7" s="11" t="s">
        <v>213</v>
      </c>
      <c r="B7" s="6">
        <v>5.24</v>
      </c>
      <c r="C7" s="6">
        <v>0.23</v>
      </c>
      <c r="D7" s="6">
        <v>0.31540000000000001</v>
      </c>
      <c r="E7" s="6">
        <v>6.1000000000000004E-3</v>
      </c>
      <c r="F7" s="6">
        <v>0.1205</v>
      </c>
      <c r="G7" s="6">
        <v>5.5999999999999999E-3</v>
      </c>
      <c r="H7" s="6">
        <v>1766</v>
      </c>
      <c r="I7" s="6">
        <v>30</v>
      </c>
      <c r="J7" s="6">
        <v>1858</v>
      </c>
      <c r="K7" s="6">
        <v>36</v>
      </c>
      <c r="L7" s="6">
        <v>1937</v>
      </c>
      <c r="M7" s="6">
        <v>84</v>
      </c>
      <c r="N7" s="10">
        <f t="shared" si="0"/>
        <v>94.790486976217437</v>
      </c>
      <c r="O7" s="6">
        <v>0.81499999999999995</v>
      </c>
      <c r="W7" s="5"/>
      <c r="X7" s="5"/>
      <c r="Y7" s="5"/>
    </row>
    <row r="8" spans="1:25" x14ac:dyDescent="0.3">
      <c r="A8" s="11" t="s">
        <v>214</v>
      </c>
      <c r="B8" s="6">
        <v>0.68500000000000005</v>
      </c>
      <c r="C8" s="6">
        <v>3.7999999999999999E-2</v>
      </c>
      <c r="D8" s="6">
        <v>8.0600000000000005E-2</v>
      </c>
      <c r="E8" s="6">
        <v>3.5000000000000001E-3</v>
      </c>
      <c r="F8" s="6">
        <v>6.2600000000000003E-2</v>
      </c>
      <c r="G8" s="6">
        <v>3.8999999999999998E-3</v>
      </c>
      <c r="H8" s="6">
        <v>499</v>
      </c>
      <c r="I8" s="6">
        <v>21</v>
      </c>
      <c r="J8" s="6">
        <v>528</v>
      </c>
      <c r="K8" s="6">
        <v>23</v>
      </c>
      <c r="L8" s="6">
        <v>680</v>
      </c>
      <c r="M8" s="6">
        <v>140</v>
      </c>
      <c r="N8" s="10">
        <f t="shared" si="0"/>
        <v>94.188376753507015</v>
      </c>
      <c r="O8" s="6">
        <v>3.27</v>
      </c>
      <c r="W8" s="5"/>
      <c r="X8" s="5"/>
      <c r="Y8" s="5"/>
    </row>
    <row r="9" spans="1:25" x14ac:dyDescent="0.3">
      <c r="A9" s="11" t="s">
        <v>215</v>
      </c>
      <c r="B9" s="6">
        <v>0.82199999999999995</v>
      </c>
      <c r="C9" s="6">
        <v>4.7E-2</v>
      </c>
      <c r="D9" s="6">
        <v>9.8400000000000001E-2</v>
      </c>
      <c r="E9" s="6">
        <v>1.6999999999999999E-3</v>
      </c>
      <c r="F9" s="6">
        <v>6.0100000000000001E-2</v>
      </c>
      <c r="G9" s="6">
        <v>3.3E-3</v>
      </c>
      <c r="H9" s="6">
        <v>605</v>
      </c>
      <c r="I9" s="6">
        <v>10</v>
      </c>
      <c r="J9" s="6">
        <v>607</v>
      </c>
      <c r="K9" s="6">
        <v>26</v>
      </c>
      <c r="L9" s="6">
        <v>560</v>
      </c>
      <c r="M9" s="6">
        <v>120</v>
      </c>
      <c r="N9" s="10">
        <f t="shared" si="0"/>
        <v>99.669421487603302</v>
      </c>
      <c r="O9" s="6">
        <v>1.125</v>
      </c>
      <c r="W9" s="5"/>
      <c r="X9" s="5"/>
      <c r="Y9" s="5"/>
    </row>
    <row r="10" spans="1:25" x14ac:dyDescent="0.3">
      <c r="A10" s="11" t="s">
        <v>216</v>
      </c>
      <c r="B10" s="6">
        <v>0.71</v>
      </c>
      <c r="C10" s="6">
        <v>0.1</v>
      </c>
      <c r="D10" s="6">
        <v>9.8000000000000004E-2</v>
      </c>
      <c r="E10" s="6">
        <v>3.5999999999999999E-3</v>
      </c>
      <c r="F10" s="6">
        <v>5.6300000000000003E-2</v>
      </c>
      <c r="G10" s="6">
        <v>6.4999999999999997E-3</v>
      </c>
      <c r="H10" s="6">
        <v>602</v>
      </c>
      <c r="I10" s="6">
        <v>21</v>
      </c>
      <c r="J10" s="6">
        <v>569</v>
      </c>
      <c r="K10" s="6">
        <v>58</v>
      </c>
      <c r="L10" s="6">
        <v>390</v>
      </c>
      <c r="M10" s="6">
        <v>260</v>
      </c>
      <c r="N10" s="10">
        <f t="shared" si="0"/>
        <v>94.518272425249165</v>
      </c>
      <c r="O10" s="6">
        <v>0.81100000000000005</v>
      </c>
      <c r="W10" s="5"/>
      <c r="X10" s="5"/>
      <c r="Y10" s="5"/>
    </row>
    <row r="11" spans="1:25" x14ac:dyDescent="0.3">
      <c r="A11" s="11" t="s">
        <v>217</v>
      </c>
      <c r="B11" s="6">
        <v>0.85299999999999998</v>
      </c>
      <c r="C11" s="6">
        <v>5.1999999999999998E-2</v>
      </c>
      <c r="D11" s="6">
        <v>0.10150000000000001</v>
      </c>
      <c r="E11" s="6">
        <v>2.8E-3</v>
      </c>
      <c r="F11" s="6">
        <v>6.2199999999999998E-2</v>
      </c>
      <c r="G11" s="6">
        <v>3.0000000000000001E-3</v>
      </c>
      <c r="H11" s="6">
        <v>623</v>
      </c>
      <c r="I11" s="6">
        <v>17</v>
      </c>
      <c r="J11" s="6">
        <v>623</v>
      </c>
      <c r="K11" s="6">
        <v>29</v>
      </c>
      <c r="L11" s="6">
        <v>700</v>
      </c>
      <c r="M11" s="6">
        <v>100</v>
      </c>
      <c r="N11" s="10">
        <f t="shared" si="0"/>
        <v>100</v>
      </c>
      <c r="O11" s="6">
        <v>1.8520000000000001</v>
      </c>
      <c r="W11" s="5"/>
      <c r="X11" s="5"/>
      <c r="Y11" s="5"/>
    </row>
    <row r="12" spans="1:25" x14ac:dyDescent="0.3">
      <c r="A12" s="11" t="s">
        <v>218</v>
      </c>
      <c r="B12" s="6">
        <v>0.88100000000000001</v>
      </c>
      <c r="C12" s="6">
        <v>9.1999999999999998E-2</v>
      </c>
      <c r="D12" s="6">
        <v>0.10050000000000001</v>
      </c>
      <c r="E12" s="6">
        <v>3.3E-3</v>
      </c>
      <c r="F12" s="6">
        <v>6.2700000000000006E-2</v>
      </c>
      <c r="G12" s="6">
        <v>6.4000000000000003E-3</v>
      </c>
      <c r="H12" s="6">
        <v>617</v>
      </c>
      <c r="I12" s="6">
        <v>19</v>
      </c>
      <c r="J12" s="6">
        <v>629</v>
      </c>
      <c r="K12" s="6">
        <v>50</v>
      </c>
      <c r="L12" s="6">
        <v>650</v>
      </c>
      <c r="M12" s="6">
        <v>210</v>
      </c>
      <c r="N12" s="10">
        <f t="shared" si="0"/>
        <v>98.055105348460287</v>
      </c>
      <c r="O12" s="6">
        <v>1.4590000000000001</v>
      </c>
      <c r="W12" s="5"/>
      <c r="X12" s="5"/>
      <c r="Y12" s="5"/>
    </row>
    <row r="13" spans="1:25" x14ac:dyDescent="0.3">
      <c r="A13" s="11" t="s">
        <v>219</v>
      </c>
      <c r="B13" s="6">
        <v>0.87</v>
      </c>
      <c r="C13" s="6">
        <v>8.5000000000000006E-2</v>
      </c>
      <c r="D13" s="6">
        <v>9.6799999999999997E-2</v>
      </c>
      <c r="E13" s="6">
        <v>3.5000000000000001E-3</v>
      </c>
      <c r="F13" s="6">
        <v>6.6699999999999995E-2</v>
      </c>
      <c r="G13" s="6">
        <v>6.7999999999999996E-3</v>
      </c>
      <c r="H13" s="6">
        <v>595</v>
      </c>
      <c r="I13" s="6">
        <v>20</v>
      </c>
      <c r="J13" s="6">
        <v>630</v>
      </c>
      <c r="K13" s="6">
        <v>47</v>
      </c>
      <c r="L13" s="6">
        <v>760</v>
      </c>
      <c r="M13" s="6">
        <v>220</v>
      </c>
      <c r="N13" s="10">
        <f t="shared" si="0"/>
        <v>94.117647058823522</v>
      </c>
      <c r="O13" s="6">
        <v>1.0169999999999999</v>
      </c>
      <c r="W13" s="5"/>
      <c r="X13" s="5"/>
      <c r="Y13" s="5"/>
    </row>
    <row r="14" spans="1:25" x14ac:dyDescent="0.3">
      <c r="A14" s="11" t="s">
        <v>220</v>
      </c>
      <c r="B14" s="6">
        <v>0.81799999999999995</v>
      </c>
      <c r="C14" s="6">
        <v>8.5000000000000006E-2</v>
      </c>
      <c r="D14" s="6">
        <v>9.74E-2</v>
      </c>
      <c r="E14" s="6">
        <v>3.5000000000000001E-3</v>
      </c>
      <c r="F14" s="6">
        <v>6.0999999999999999E-2</v>
      </c>
      <c r="G14" s="6">
        <v>6.1000000000000004E-3</v>
      </c>
      <c r="H14" s="6">
        <v>598</v>
      </c>
      <c r="I14" s="6">
        <v>20</v>
      </c>
      <c r="J14" s="6">
        <v>595</v>
      </c>
      <c r="K14" s="6">
        <v>49</v>
      </c>
      <c r="L14" s="6">
        <v>530</v>
      </c>
      <c r="M14" s="6">
        <v>210</v>
      </c>
      <c r="N14" s="10">
        <f t="shared" si="0"/>
        <v>99.498327759197323</v>
      </c>
      <c r="O14" s="6">
        <v>1.4159999999999999</v>
      </c>
      <c r="W14" s="5"/>
      <c r="X14" s="5"/>
      <c r="Y14" s="5"/>
    </row>
    <row r="15" spans="1:25" x14ac:dyDescent="0.3">
      <c r="A15" s="11" t="s">
        <v>221</v>
      </c>
      <c r="B15" s="6">
        <v>0.84799999999999998</v>
      </c>
      <c r="C15" s="6">
        <v>7.3999999999999996E-2</v>
      </c>
      <c r="D15" s="6">
        <v>0.1017</v>
      </c>
      <c r="E15" s="6">
        <v>3.5999999999999999E-3</v>
      </c>
      <c r="F15" s="6">
        <v>6.3E-2</v>
      </c>
      <c r="G15" s="6">
        <v>5.3E-3</v>
      </c>
      <c r="H15" s="6">
        <v>624</v>
      </c>
      <c r="I15" s="6">
        <v>21</v>
      </c>
      <c r="J15" s="6">
        <v>627</v>
      </c>
      <c r="K15" s="6">
        <v>37</v>
      </c>
      <c r="L15" s="6">
        <v>680</v>
      </c>
      <c r="M15" s="6">
        <v>180</v>
      </c>
      <c r="N15" s="10">
        <f t="shared" si="0"/>
        <v>99.519230769230774</v>
      </c>
      <c r="O15" s="6">
        <v>1.075</v>
      </c>
      <c r="W15" s="5"/>
      <c r="X15" s="5"/>
      <c r="Y15" s="5"/>
    </row>
    <row r="16" spans="1:25" x14ac:dyDescent="0.3">
      <c r="A16" s="11" t="s">
        <v>222</v>
      </c>
      <c r="B16" s="6">
        <v>0.91</v>
      </c>
      <c r="C16" s="6">
        <v>0.13</v>
      </c>
      <c r="D16" s="6">
        <v>0.1056</v>
      </c>
      <c r="E16" s="6">
        <v>4.5999999999999999E-3</v>
      </c>
      <c r="F16" s="6">
        <v>6.4699999999999994E-2</v>
      </c>
      <c r="G16" s="6">
        <v>8.0999999999999996E-3</v>
      </c>
      <c r="H16" s="6">
        <v>647</v>
      </c>
      <c r="I16" s="6">
        <v>27</v>
      </c>
      <c r="J16" s="6">
        <v>635</v>
      </c>
      <c r="K16" s="6">
        <v>64</v>
      </c>
      <c r="L16" s="6">
        <v>600</v>
      </c>
      <c r="M16" s="6">
        <v>230</v>
      </c>
      <c r="N16" s="10">
        <f t="shared" si="0"/>
        <v>98.145285935084999</v>
      </c>
      <c r="O16" s="6">
        <v>1.6890000000000001</v>
      </c>
      <c r="W16" s="5"/>
      <c r="X16" s="5"/>
      <c r="Y16" s="5"/>
    </row>
    <row r="17" spans="1:25" x14ac:dyDescent="0.3">
      <c r="A17" s="11" t="s">
        <v>223</v>
      </c>
      <c r="B17" s="6">
        <v>0.74199999999999999</v>
      </c>
      <c r="C17" s="6">
        <v>4.5999999999999999E-2</v>
      </c>
      <c r="D17" s="6">
        <v>9.1600000000000001E-2</v>
      </c>
      <c r="E17" s="6">
        <v>2.5000000000000001E-3</v>
      </c>
      <c r="F17" s="6">
        <v>5.9900000000000002E-2</v>
      </c>
      <c r="G17" s="6">
        <v>4.4999999999999997E-3</v>
      </c>
      <c r="H17" s="6">
        <v>565</v>
      </c>
      <c r="I17" s="6">
        <v>15</v>
      </c>
      <c r="J17" s="6">
        <v>560</v>
      </c>
      <c r="K17" s="6">
        <v>26</v>
      </c>
      <c r="L17" s="6">
        <v>600</v>
      </c>
      <c r="M17" s="6">
        <v>160</v>
      </c>
      <c r="N17" s="10">
        <f t="shared" si="0"/>
        <v>99.115044247787608</v>
      </c>
      <c r="O17" s="6">
        <v>1.8240000000000001</v>
      </c>
      <c r="W17" s="5"/>
      <c r="X17" s="5"/>
      <c r="Y17" s="5"/>
    </row>
    <row r="18" spans="1:25" x14ac:dyDescent="0.3">
      <c r="A18" s="11" t="s">
        <v>224</v>
      </c>
      <c r="B18" s="6">
        <v>0.82099999999999995</v>
      </c>
      <c r="C18" s="6">
        <v>6.7000000000000004E-2</v>
      </c>
      <c r="D18" s="6">
        <v>9.8299999999999998E-2</v>
      </c>
      <c r="E18" s="6">
        <v>3.0999999999999999E-3</v>
      </c>
      <c r="F18" s="6">
        <v>6.54E-2</v>
      </c>
      <c r="G18" s="6">
        <v>5.4000000000000003E-3</v>
      </c>
      <c r="H18" s="6">
        <v>604</v>
      </c>
      <c r="I18" s="6">
        <v>18</v>
      </c>
      <c r="J18" s="6">
        <v>606</v>
      </c>
      <c r="K18" s="6">
        <v>35</v>
      </c>
      <c r="L18" s="6">
        <v>720</v>
      </c>
      <c r="M18" s="6">
        <v>170</v>
      </c>
      <c r="N18" s="10">
        <f t="shared" si="0"/>
        <v>99.668874172185426</v>
      </c>
      <c r="O18" s="6">
        <v>1.2110000000000001</v>
      </c>
      <c r="W18" s="5"/>
      <c r="X18" s="5"/>
      <c r="Y18" s="5"/>
    </row>
    <row r="19" spans="1:25" x14ac:dyDescent="0.3">
      <c r="A19" s="11" t="s">
        <v>225</v>
      </c>
      <c r="B19" s="6">
        <v>0.68600000000000005</v>
      </c>
      <c r="C19" s="6">
        <v>3.1E-2</v>
      </c>
      <c r="D19" s="6">
        <v>8.6599999999999996E-2</v>
      </c>
      <c r="E19" s="6">
        <v>3.8E-3</v>
      </c>
      <c r="F19" s="6">
        <v>5.9799999999999999E-2</v>
      </c>
      <c r="G19" s="6">
        <v>3.5999999999999999E-3</v>
      </c>
      <c r="H19" s="6">
        <v>535</v>
      </c>
      <c r="I19" s="6">
        <v>23</v>
      </c>
      <c r="J19" s="6">
        <v>533</v>
      </c>
      <c r="K19" s="6">
        <v>20</v>
      </c>
      <c r="L19" s="6">
        <v>550</v>
      </c>
      <c r="M19" s="6">
        <v>140</v>
      </c>
      <c r="N19" s="10">
        <f t="shared" si="0"/>
        <v>99.626168224299064</v>
      </c>
      <c r="O19" s="6">
        <v>2.1</v>
      </c>
      <c r="W19" s="5"/>
      <c r="X19" s="5"/>
      <c r="Y19" s="5"/>
    </row>
    <row r="20" spans="1:25" x14ac:dyDescent="0.3">
      <c r="A20" s="11" t="s">
        <v>226</v>
      </c>
      <c r="B20" s="6">
        <v>0.877</v>
      </c>
      <c r="C20" s="6">
        <v>8.2000000000000003E-2</v>
      </c>
      <c r="D20" s="6">
        <v>0.10349999999999999</v>
      </c>
      <c r="E20" s="6">
        <v>2.8E-3</v>
      </c>
      <c r="F20" s="6">
        <v>5.8500000000000003E-2</v>
      </c>
      <c r="G20" s="6">
        <v>5.5999999999999999E-3</v>
      </c>
      <c r="H20" s="6">
        <v>634</v>
      </c>
      <c r="I20" s="6">
        <v>17</v>
      </c>
      <c r="J20" s="6">
        <v>622</v>
      </c>
      <c r="K20" s="6">
        <v>47</v>
      </c>
      <c r="L20" s="6">
        <v>460</v>
      </c>
      <c r="M20" s="6">
        <v>200</v>
      </c>
      <c r="N20" s="10">
        <f t="shared" si="0"/>
        <v>98.107255520504737</v>
      </c>
      <c r="O20" s="6">
        <v>1.0029999999999999</v>
      </c>
      <c r="W20" s="5"/>
      <c r="X20" s="5"/>
      <c r="Y20" s="5"/>
    </row>
    <row r="21" spans="1:25" x14ac:dyDescent="0.3">
      <c r="A21" s="11" t="s">
        <v>227</v>
      </c>
      <c r="B21" s="6">
        <v>0.72699999999999998</v>
      </c>
      <c r="C21" s="6">
        <v>4.7E-2</v>
      </c>
      <c r="D21" s="6">
        <v>8.1699999999999995E-2</v>
      </c>
      <c r="E21" s="6">
        <v>1.6000000000000001E-3</v>
      </c>
      <c r="F21" s="6">
        <v>6.5500000000000003E-2</v>
      </c>
      <c r="G21" s="6">
        <v>5.0000000000000001E-3</v>
      </c>
      <c r="H21" s="6">
        <v>506.4</v>
      </c>
      <c r="I21" s="6">
        <v>9.6999999999999993</v>
      </c>
      <c r="J21" s="6">
        <v>558</v>
      </c>
      <c r="K21" s="6">
        <v>30</v>
      </c>
      <c r="L21" s="6">
        <v>760</v>
      </c>
      <c r="M21" s="6">
        <v>160</v>
      </c>
      <c r="N21" s="10">
        <f t="shared" si="0"/>
        <v>89.810426540284354</v>
      </c>
      <c r="O21" s="6">
        <v>1.3660000000000001</v>
      </c>
      <c r="W21" s="5"/>
      <c r="X21" s="5"/>
      <c r="Y21" s="5"/>
    </row>
    <row r="22" spans="1:25" x14ac:dyDescent="0.3">
      <c r="A22" s="11" t="s">
        <v>228</v>
      </c>
      <c r="B22" s="6">
        <v>3.36</v>
      </c>
      <c r="C22" s="6">
        <v>0.28999999999999998</v>
      </c>
      <c r="D22" s="6">
        <v>0.25969999999999999</v>
      </c>
      <c r="E22" s="6">
        <v>9.7000000000000003E-3</v>
      </c>
      <c r="F22" s="6">
        <v>9.7900000000000001E-2</v>
      </c>
      <c r="G22" s="6">
        <v>8.5000000000000006E-3</v>
      </c>
      <c r="H22" s="6">
        <v>1499</v>
      </c>
      <c r="I22" s="6">
        <v>47</v>
      </c>
      <c r="J22" s="6">
        <v>1483</v>
      </c>
      <c r="K22" s="6">
        <v>71</v>
      </c>
      <c r="L22" s="6">
        <v>1520</v>
      </c>
      <c r="M22" s="6">
        <v>180</v>
      </c>
      <c r="N22" s="10">
        <f t="shared" si="0"/>
        <v>98.932621747831888</v>
      </c>
      <c r="O22" s="6">
        <v>0.754</v>
      </c>
      <c r="W22" s="5"/>
      <c r="X22" s="5"/>
      <c r="Y22" s="5"/>
    </row>
    <row r="23" spans="1:25" x14ac:dyDescent="0.3">
      <c r="A23" s="11" t="s">
        <v>229</v>
      </c>
      <c r="B23" s="6">
        <v>0.66100000000000003</v>
      </c>
      <c r="C23" s="6">
        <v>0.04</v>
      </c>
      <c r="D23" s="6">
        <v>7.3999999999999996E-2</v>
      </c>
      <c r="E23" s="6">
        <v>3.5999999999999999E-3</v>
      </c>
      <c r="F23" s="6">
        <v>6.6799999999999998E-2</v>
      </c>
      <c r="G23" s="6">
        <v>3.5000000000000001E-3</v>
      </c>
      <c r="H23" s="6">
        <v>460</v>
      </c>
      <c r="I23" s="6">
        <v>22</v>
      </c>
      <c r="J23" s="6">
        <v>513</v>
      </c>
      <c r="K23" s="6">
        <v>24</v>
      </c>
      <c r="L23" s="6">
        <v>840</v>
      </c>
      <c r="M23" s="6">
        <v>110</v>
      </c>
      <c r="N23" s="10">
        <f t="shared" si="0"/>
        <v>88.478260869565219</v>
      </c>
      <c r="O23" s="6">
        <v>0.9</v>
      </c>
      <c r="W23" s="5"/>
      <c r="X23" s="5"/>
      <c r="Y23" s="5"/>
    </row>
    <row r="24" spans="1:25" x14ac:dyDescent="0.3">
      <c r="A24" s="11" t="s">
        <v>230</v>
      </c>
      <c r="B24" s="6">
        <v>0.81499999999999995</v>
      </c>
      <c r="C24" s="6">
        <v>7.3999999999999996E-2</v>
      </c>
      <c r="D24" s="6">
        <v>9.9400000000000002E-2</v>
      </c>
      <c r="E24" s="6">
        <v>2.3E-3</v>
      </c>
      <c r="F24" s="6">
        <v>5.8900000000000001E-2</v>
      </c>
      <c r="G24" s="6">
        <v>5.4999999999999997E-3</v>
      </c>
      <c r="H24" s="6">
        <v>611</v>
      </c>
      <c r="I24" s="6">
        <v>14</v>
      </c>
      <c r="J24" s="6">
        <v>606</v>
      </c>
      <c r="K24" s="6">
        <v>40</v>
      </c>
      <c r="L24" s="6">
        <v>530</v>
      </c>
      <c r="M24" s="6">
        <v>190</v>
      </c>
      <c r="N24" s="10">
        <f t="shared" si="0"/>
        <v>99.18166939443536</v>
      </c>
      <c r="O24" s="6">
        <v>1.595</v>
      </c>
      <c r="W24" s="5"/>
      <c r="X24" s="5"/>
      <c r="Y24" s="5"/>
    </row>
    <row r="25" spans="1:25" x14ac:dyDescent="0.3">
      <c r="A25" s="11" t="s">
        <v>231</v>
      </c>
      <c r="B25" s="6">
        <v>0.746</v>
      </c>
      <c r="C25" s="6">
        <v>6.0999999999999999E-2</v>
      </c>
      <c r="D25" s="6">
        <v>9.0499999999999997E-2</v>
      </c>
      <c r="E25" s="6">
        <v>2.2000000000000001E-3</v>
      </c>
      <c r="F25" s="6">
        <v>6.0900000000000003E-2</v>
      </c>
      <c r="G25" s="6">
        <v>4.7000000000000002E-3</v>
      </c>
      <c r="H25" s="6">
        <v>558</v>
      </c>
      <c r="I25" s="6">
        <v>13</v>
      </c>
      <c r="J25" s="6">
        <v>561</v>
      </c>
      <c r="K25" s="6">
        <v>35</v>
      </c>
      <c r="L25" s="6">
        <v>610</v>
      </c>
      <c r="M25" s="6">
        <v>160</v>
      </c>
      <c r="N25" s="10">
        <f t="shared" si="0"/>
        <v>99.462365591397855</v>
      </c>
      <c r="O25" s="6">
        <v>1.5489999999999999</v>
      </c>
      <c r="W25" s="5"/>
      <c r="X25" s="5"/>
      <c r="Y25" s="5"/>
    </row>
    <row r="26" spans="1:25" x14ac:dyDescent="0.3">
      <c r="A26" s="11" t="s">
        <v>232</v>
      </c>
      <c r="B26" s="6">
        <v>0.78400000000000003</v>
      </c>
      <c r="C26" s="6">
        <v>8.8999999999999996E-2</v>
      </c>
      <c r="D26" s="6">
        <v>9.5299999999999996E-2</v>
      </c>
      <c r="E26" s="6">
        <v>3.8E-3</v>
      </c>
      <c r="F26" s="6">
        <v>0.06</v>
      </c>
      <c r="G26" s="6">
        <v>7.1000000000000004E-3</v>
      </c>
      <c r="H26" s="6">
        <v>587</v>
      </c>
      <c r="I26" s="6">
        <v>22</v>
      </c>
      <c r="J26" s="6">
        <v>589</v>
      </c>
      <c r="K26" s="6">
        <v>48</v>
      </c>
      <c r="L26" s="6">
        <v>540</v>
      </c>
      <c r="M26" s="6">
        <v>240</v>
      </c>
      <c r="N26" s="10">
        <f t="shared" si="0"/>
        <v>99.659284497444631</v>
      </c>
      <c r="O26" s="6">
        <v>1.115</v>
      </c>
      <c r="W26" s="5"/>
      <c r="X26" s="5"/>
      <c r="Y26" s="5"/>
    </row>
    <row r="27" spans="1:25" x14ac:dyDescent="0.3">
      <c r="A27" s="11" t="s">
        <v>233</v>
      </c>
      <c r="B27" s="6">
        <v>0.77</v>
      </c>
      <c r="C27" s="6">
        <v>0.12</v>
      </c>
      <c r="D27" s="6">
        <v>9.7299999999999998E-2</v>
      </c>
      <c r="E27" s="6">
        <v>3.2000000000000002E-3</v>
      </c>
      <c r="F27" s="6">
        <v>5.7000000000000002E-2</v>
      </c>
      <c r="G27" s="6">
        <v>8.3999999999999995E-3</v>
      </c>
      <c r="H27" s="6">
        <v>598</v>
      </c>
      <c r="I27" s="6">
        <v>19</v>
      </c>
      <c r="J27" s="6">
        <v>608</v>
      </c>
      <c r="K27" s="6">
        <v>55</v>
      </c>
      <c r="L27" s="6">
        <v>540</v>
      </c>
      <c r="M27" s="6">
        <v>280</v>
      </c>
      <c r="N27" s="10">
        <f t="shared" si="0"/>
        <v>98.327759197324411</v>
      </c>
      <c r="O27" s="6">
        <v>1.232</v>
      </c>
      <c r="W27" s="5"/>
      <c r="X27" s="5"/>
      <c r="Y27" s="5"/>
    </row>
    <row r="28" spans="1:25" x14ac:dyDescent="0.3">
      <c r="A28" s="11" t="s">
        <v>234</v>
      </c>
      <c r="B28" s="6">
        <v>0.69599999999999995</v>
      </c>
      <c r="C28" s="6">
        <v>4.8000000000000001E-2</v>
      </c>
      <c r="D28" s="6">
        <v>8.5699999999999998E-2</v>
      </c>
      <c r="E28" s="6">
        <v>1.8E-3</v>
      </c>
      <c r="F28" s="6">
        <v>6.0100000000000001E-2</v>
      </c>
      <c r="G28" s="6">
        <v>4.1999999999999997E-3</v>
      </c>
      <c r="H28" s="6">
        <v>530</v>
      </c>
      <c r="I28" s="6">
        <v>11</v>
      </c>
      <c r="J28" s="6">
        <v>530</v>
      </c>
      <c r="K28" s="6">
        <v>29</v>
      </c>
      <c r="L28" s="6">
        <v>560</v>
      </c>
      <c r="M28" s="6">
        <v>160</v>
      </c>
      <c r="N28" s="10">
        <f t="shared" si="0"/>
        <v>100</v>
      </c>
      <c r="O28" s="6">
        <v>1.7909999999999999</v>
      </c>
      <c r="W28" s="5"/>
      <c r="X28" s="5"/>
      <c r="Y28" s="5"/>
    </row>
    <row r="29" spans="1:25" x14ac:dyDescent="0.3">
      <c r="A29" s="11" t="s">
        <v>235</v>
      </c>
      <c r="B29" s="6">
        <v>0.66200000000000003</v>
      </c>
      <c r="C29" s="6">
        <v>3.7999999999999999E-2</v>
      </c>
      <c r="D29" s="6">
        <v>7.8700000000000006E-2</v>
      </c>
      <c r="E29" s="6">
        <v>1.4E-3</v>
      </c>
      <c r="F29" s="6">
        <v>6.1699999999999998E-2</v>
      </c>
      <c r="G29" s="6">
        <v>3.5000000000000001E-3</v>
      </c>
      <c r="H29" s="6">
        <v>488.2</v>
      </c>
      <c r="I29" s="6">
        <v>8.1999999999999993</v>
      </c>
      <c r="J29" s="6">
        <v>522</v>
      </c>
      <c r="K29" s="6">
        <v>24</v>
      </c>
      <c r="L29" s="6">
        <v>640</v>
      </c>
      <c r="M29" s="6">
        <v>130</v>
      </c>
      <c r="N29" s="10">
        <f t="shared" si="0"/>
        <v>93.076607947562479</v>
      </c>
      <c r="O29" s="6">
        <v>1.5740000000000001</v>
      </c>
      <c r="W29" s="5"/>
      <c r="X29" s="5"/>
      <c r="Y29" s="5"/>
    </row>
    <row r="30" spans="1:25" x14ac:dyDescent="0.3">
      <c r="A30" s="11" t="s">
        <v>236</v>
      </c>
      <c r="B30" s="6">
        <v>6.04</v>
      </c>
      <c r="C30" s="6">
        <v>0.28999999999999998</v>
      </c>
      <c r="D30" s="6">
        <v>0.36330000000000001</v>
      </c>
      <c r="E30" s="6">
        <v>8.0000000000000002E-3</v>
      </c>
      <c r="F30" s="6">
        <v>0.1215</v>
      </c>
      <c r="G30" s="6">
        <v>5.1999999999999998E-3</v>
      </c>
      <c r="H30" s="6">
        <v>1997</v>
      </c>
      <c r="I30" s="6">
        <v>38</v>
      </c>
      <c r="J30" s="6">
        <v>1973</v>
      </c>
      <c r="K30" s="6">
        <v>41</v>
      </c>
      <c r="L30" s="6">
        <v>1970</v>
      </c>
      <c r="M30" s="6">
        <v>76</v>
      </c>
      <c r="N30" s="10">
        <f t="shared" si="0"/>
        <v>98.798197295943908</v>
      </c>
      <c r="O30" s="6">
        <v>1.0069999999999999</v>
      </c>
      <c r="W30" s="5"/>
      <c r="X30" s="5"/>
      <c r="Y30" s="5"/>
    </row>
    <row r="31" spans="1:25" x14ac:dyDescent="0.3">
      <c r="A31" s="11" t="s">
        <v>237</v>
      </c>
      <c r="B31" s="6">
        <v>0.876</v>
      </c>
      <c r="C31" s="6">
        <v>5.0999999999999997E-2</v>
      </c>
      <c r="D31" s="6">
        <v>0.1027</v>
      </c>
      <c r="E31" s="6">
        <v>1.8E-3</v>
      </c>
      <c r="F31" s="6">
        <v>6.1699999999999998E-2</v>
      </c>
      <c r="G31" s="6">
        <v>3.2000000000000002E-3</v>
      </c>
      <c r="H31" s="6">
        <v>630</v>
      </c>
      <c r="I31" s="6">
        <v>10</v>
      </c>
      <c r="J31" s="6">
        <v>632</v>
      </c>
      <c r="K31" s="6">
        <v>27</v>
      </c>
      <c r="L31" s="6">
        <v>670</v>
      </c>
      <c r="M31" s="6">
        <v>110</v>
      </c>
      <c r="N31" s="10">
        <f t="shared" si="0"/>
        <v>99.682539682539684</v>
      </c>
      <c r="O31" s="6">
        <v>1.9770000000000001</v>
      </c>
      <c r="W31" s="5"/>
      <c r="X31" s="5"/>
      <c r="Y31" s="5"/>
    </row>
    <row r="32" spans="1:25" x14ac:dyDescent="0.3">
      <c r="A32" s="11" t="s">
        <v>238</v>
      </c>
      <c r="B32" s="6">
        <v>0.77300000000000002</v>
      </c>
      <c r="C32" s="6">
        <v>7.0000000000000007E-2</v>
      </c>
      <c r="D32" s="6">
        <v>9.1999999999999998E-2</v>
      </c>
      <c r="E32" s="6">
        <v>2.2000000000000001E-3</v>
      </c>
      <c r="F32" s="6">
        <v>6.0699999999999997E-2</v>
      </c>
      <c r="G32" s="6">
        <v>6.0000000000000001E-3</v>
      </c>
      <c r="H32" s="6">
        <v>567</v>
      </c>
      <c r="I32" s="6">
        <v>13</v>
      </c>
      <c r="J32" s="6">
        <v>574</v>
      </c>
      <c r="K32" s="6">
        <v>41</v>
      </c>
      <c r="L32" s="6">
        <v>640</v>
      </c>
      <c r="M32" s="6">
        <v>200</v>
      </c>
      <c r="N32" s="10">
        <f t="shared" si="0"/>
        <v>98.76543209876543</v>
      </c>
      <c r="O32" s="6">
        <v>1.0609999999999999</v>
      </c>
      <c r="W32" s="5"/>
      <c r="X32" s="5"/>
      <c r="Y32" s="5"/>
    </row>
    <row r="33" spans="1:31" x14ac:dyDescent="0.3">
      <c r="A33" s="11" t="s">
        <v>239</v>
      </c>
      <c r="B33" s="6">
        <v>0.85299999999999998</v>
      </c>
      <c r="C33" s="6">
        <v>8.8999999999999996E-2</v>
      </c>
      <c r="D33" s="6">
        <v>9.5799999999999996E-2</v>
      </c>
      <c r="E33" s="6">
        <v>2E-3</v>
      </c>
      <c r="F33" s="6">
        <v>6.3700000000000007E-2</v>
      </c>
      <c r="G33" s="6">
        <v>6.4999999999999997E-3</v>
      </c>
      <c r="H33" s="6">
        <v>590</v>
      </c>
      <c r="I33" s="6">
        <v>12</v>
      </c>
      <c r="J33" s="6">
        <v>626</v>
      </c>
      <c r="K33" s="6">
        <v>51</v>
      </c>
      <c r="L33" s="6">
        <v>660</v>
      </c>
      <c r="M33" s="6">
        <v>230</v>
      </c>
      <c r="N33" s="10">
        <f t="shared" si="0"/>
        <v>93.898305084745758</v>
      </c>
      <c r="O33" s="6">
        <v>0.94299999999999995</v>
      </c>
      <c r="W33" s="5"/>
      <c r="X33" s="5"/>
      <c r="Y33" s="5"/>
    </row>
    <row r="34" spans="1:31" x14ac:dyDescent="0.3">
      <c r="A34" s="11" t="s">
        <v>240</v>
      </c>
      <c r="B34" s="6">
        <v>0.79200000000000004</v>
      </c>
      <c r="C34" s="6">
        <v>4.7E-2</v>
      </c>
      <c r="D34" s="6">
        <v>9.5899999999999999E-2</v>
      </c>
      <c r="E34" s="6">
        <v>2.3999999999999998E-3</v>
      </c>
      <c r="F34" s="6">
        <v>5.96E-2</v>
      </c>
      <c r="G34" s="6">
        <v>3.5999999999999999E-3</v>
      </c>
      <c r="H34" s="6">
        <v>590</v>
      </c>
      <c r="I34" s="6">
        <v>14</v>
      </c>
      <c r="J34" s="6">
        <v>589</v>
      </c>
      <c r="K34" s="6">
        <v>25</v>
      </c>
      <c r="L34" s="6">
        <v>540</v>
      </c>
      <c r="M34" s="6">
        <v>120</v>
      </c>
      <c r="N34" s="10">
        <f t="shared" si="0"/>
        <v>99.830508474576277</v>
      </c>
      <c r="O34" s="6">
        <v>1.371</v>
      </c>
      <c r="W34" s="5"/>
      <c r="X34" s="5"/>
      <c r="Y34" s="5"/>
    </row>
    <row r="35" spans="1:31" x14ac:dyDescent="0.3">
      <c r="A35" s="11" t="s">
        <v>241</v>
      </c>
      <c r="B35" s="6">
        <v>0.73399999999999999</v>
      </c>
      <c r="C35" s="6">
        <v>5.1999999999999998E-2</v>
      </c>
      <c r="D35" s="6">
        <v>9.0499999999999997E-2</v>
      </c>
      <c r="E35" s="6">
        <v>1.6000000000000001E-3</v>
      </c>
      <c r="F35" s="6">
        <v>5.8700000000000002E-2</v>
      </c>
      <c r="G35" s="6">
        <v>3.8999999999999998E-3</v>
      </c>
      <c r="H35" s="6">
        <v>558.4</v>
      </c>
      <c r="I35" s="6">
        <v>9.1999999999999993</v>
      </c>
      <c r="J35" s="6">
        <v>557</v>
      </c>
      <c r="K35" s="6">
        <v>30</v>
      </c>
      <c r="L35" s="6">
        <v>550</v>
      </c>
      <c r="M35" s="6">
        <v>140</v>
      </c>
      <c r="N35" s="10">
        <f t="shared" si="0"/>
        <v>99.749283667621782</v>
      </c>
      <c r="O35" s="6">
        <v>1.8660000000000001</v>
      </c>
      <c r="W35" s="5"/>
      <c r="X35" s="5"/>
      <c r="Y35" s="5"/>
    </row>
    <row r="36" spans="1:31" x14ac:dyDescent="0.3">
      <c r="A36" s="11" t="s">
        <v>242</v>
      </c>
      <c r="B36" s="6">
        <v>0.751</v>
      </c>
      <c r="C36" s="6">
        <v>3.2000000000000001E-2</v>
      </c>
      <c r="D36" s="6">
        <v>8.8099999999999998E-2</v>
      </c>
      <c r="E36" s="6">
        <v>1.2999999999999999E-3</v>
      </c>
      <c r="F36" s="6">
        <v>6.3799999999999996E-2</v>
      </c>
      <c r="G36" s="6">
        <v>2.5000000000000001E-3</v>
      </c>
      <c r="H36" s="6">
        <v>544</v>
      </c>
      <c r="I36" s="6">
        <v>8</v>
      </c>
      <c r="J36" s="6">
        <v>568</v>
      </c>
      <c r="K36" s="6">
        <v>19</v>
      </c>
      <c r="L36" s="6">
        <v>685</v>
      </c>
      <c r="M36" s="6">
        <v>87</v>
      </c>
      <c r="N36" s="10">
        <f t="shared" si="0"/>
        <v>95.588235294117652</v>
      </c>
      <c r="O36" s="6">
        <v>1.6639999999999999</v>
      </c>
      <c r="W36" s="5"/>
      <c r="X36" s="5"/>
      <c r="Y36" s="5"/>
    </row>
    <row r="37" spans="1:31" x14ac:dyDescent="0.3">
      <c r="A37" s="11" t="s">
        <v>243</v>
      </c>
      <c r="B37" s="6">
        <v>0.96399999999999997</v>
      </c>
      <c r="C37" s="6">
        <v>5.6000000000000001E-2</v>
      </c>
      <c r="D37" s="6">
        <v>0.1038</v>
      </c>
      <c r="E37" s="6">
        <v>2.2000000000000001E-3</v>
      </c>
      <c r="F37" s="6">
        <v>6.9500000000000006E-2</v>
      </c>
      <c r="G37" s="6">
        <v>4.1999999999999997E-3</v>
      </c>
      <c r="H37" s="6">
        <v>636</v>
      </c>
      <c r="I37" s="6">
        <v>13</v>
      </c>
      <c r="J37" s="6">
        <v>675</v>
      </c>
      <c r="K37" s="6">
        <v>29</v>
      </c>
      <c r="L37" s="6">
        <v>830</v>
      </c>
      <c r="M37" s="6">
        <v>120</v>
      </c>
      <c r="N37" s="10">
        <f t="shared" si="0"/>
        <v>93.867924528301884</v>
      </c>
      <c r="O37" s="6">
        <v>1.823</v>
      </c>
      <c r="W37" s="5"/>
      <c r="X37" s="5"/>
      <c r="Y37" s="5"/>
    </row>
    <row r="38" spans="1:31" x14ac:dyDescent="0.3">
      <c r="A38" s="11" t="s">
        <v>244</v>
      </c>
      <c r="B38" s="6">
        <v>0.84099999999999997</v>
      </c>
      <c r="C38" s="6">
        <v>4.2000000000000003E-2</v>
      </c>
      <c r="D38" s="6">
        <v>9.6100000000000005E-2</v>
      </c>
      <c r="E38" s="6">
        <v>1.5E-3</v>
      </c>
      <c r="F38" s="6">
        <v>6.4299999999999996E-2</v>
      </c>
      <c r="G38" s="6">
        <v>3.3E-3</v>
      </c>
      <c r="H38" s="6">
        <v>591.1</v>
      </c>
      <c r="I38" s="6">
        <v>9.1</v>
      </c>
      <c r="J38" s="6">
        <v>615</v>
      </c>
      <c r="K38" s="6">
        <v>23</v>
      </c>
      <c r="L38" s="6">
        <v>720</v>
      </c>
      <c r="M38" s="6">
        <v>110</v>
      </c>
      <c r="N38" s="10">
        <f t="shared" si="0"/>
        <v>95.956690915242774</v>
      </c>
      <c r="O38" s="6">
        <v>1.069</v>
      </c>
      <c r="W38" s="5"/>
      <c r="X38" s="5"/>
      <c r="Y38" s="5"/>
    </row>
    <row r="39" spans="1:31" x14ac:dyDescent="0.3">
      <c r="A39" s="11" t="s">
        <v>245</v>
      </c>
      <c r="B39" s="6">
        <v>0.82399999999999995</v>
      </c>
      <c r="C39" s="6">
        <v>3.5000000000000003E-2</v>
      </c>
      <c r="D39" s="6">
        <v>9.1200000000000003E-2</v>
      </c>
      <c r="E39" s="6">
        <v>1.2999999999999999E-3</v>
      </c>
      <c r="F39" s="6">
        <v>6.5500000000000003E-2</v>
      </c>
      <c r="G39" s="6">
        <v>2.8E-3</v>
      </c>
      <c r="H39" s="6">
        <v>562.20000000000005</v>
      </c>
      <c r="I39" s="6">
        <v>7.8</v>
      </c>
      <c r="J39" s="6">
        <v>604</v>
      </c>
      <c r="K39" s="6">
        <v>19</v>
      </c>
      <c r="L39" s="6">
        <v>754</v>
      </c>
      <c r="M39" s="6">
        <v>94</v>
      </c>
      <c r="N39" s="10">
        <f t="shared" si="0"/>
        <v>92.564923514763436</v>
      </c>
      <c r="O39" s="6">
        <v>0.52</v>
      </c>
      <c r="W39" s="5"/>
      <c r="X39" s="5"/>
      <c r="Y39" s="5"/>
    </row>
    <row r="40" spans="1:31" x14ac:dyDescent="0.3">
      <c r="A40" s="11" t="s">
        <v>246</v>
      </c>
      <c r="B40" s="6">
        <v>0.95699999999999996</v>
      </c>
      <c r="C40" s="6">
        <v>7.4999999999999997E-2</v>
      </c>
      <c r="D40" s="6">
        <v>9.9599999999999994E-2</v>
      </c>
      <c r="E40" s="6">
        <v>2E-3</v>
      </c>
      <c r="F40" s="6">
        <v>6.93E-2</v>
      </c>
      <c r="G40" s="6">
        <v>4.7000000000000002E-3</v>
      </c>
      <c r="H40" s="6">
        <v>612</v>
      </c>
      <c r="I40" s="6">
        <v>12</v>
      </c>
      <c r="J40" s="6">
        <v>655</v>
      </c>
      <c r="K40" s="6">
        <v>35</v>
      </c>
      <c r="L40" s="6">
        <v>770</v>
      </c>
      <c r="M40" s="6">
        <v>130</v>
      </c>
      <c r="N40" s="10">
        <f t="shared" si="0"/>
        <v>92.973856209150327</v>
      </c>
      <c r="O40" s="6">
        <v>0.7</v>
      </c>
      <c r="W40" s="5"/>
      <c r="X40" s="5"/>
      <c r="Y40" s="5"/>
    </row>
    <row r="41" spans="1:31" x14ac:dyDescent="0.3">
      <c r="A41" s="11" t="s">
        <v>247</v>
      </c>
      <c r="B41" s="6">
        <v>2.2999999999999998</v>
      </c>
      <c r="C41" s="6">
        <v>8.7999999999999995E-2</v>
      </c>
      <c r="D41" s="6">
        <v>0.20480000000000001</v>
      </c>
      <c r="E41" s="6">
        <v>3.0999999999999999E-3</v>
      </c>
      <c r="F41" s="6">
        <v>8.3500000000000005E-2</v>
      </c>
      <c r="G41" s="6">
        <v>3.2000000000000002E-3</v>
      </c>
      <c r="H41" s="6">
        <v>1202</v>
      </c>
      <c r="I41" s="6">
        <v>17</v>
      </c>
      <c r="J41" s="6">
        <v>1207</v>
      </c>
      <c r="K41" s="6">
        <v>27</v>
      </c>
      <c r="L41" s="6">
        <v>1236</v>
      </c>
      <c r="M41" s="6">
        <v>78</v>
      </c>
      <c r="N41" s="10">
        <f t="shared" si="0"/>
        <v>99.584026622296179</v>
      </c>
      <c r="O41" s="6">
        <v>3.198</v>
      </c>
      <c r="W41" s="5"/>
      <c r="X41" s="5"/>
      <c r="Y41" s="5"/>
    </row>
    <row r="42" spans="1:31" x14ac:dyDescent="0.3">
      <c r="A42" s="11" t="s">
        <v>248</v>
      </c>
      <c r="B42" s="6">
        <v>0.81200000000000006</v>
      </c>
      <c r="C42" s="6">
        <v>0.04</v>
      </c>
      <c r="D42" s="6">
        <v>9.1999999999999998E-2</v>
      </c>
      <c r="E42" s="6">
        <v>1.9E-3</v>
      </c>
      <c r="F42" s="6">
        <v>6.6500000000000004E-2</v>
      </c>
      <c r="G42" s="6">
        <v>3.7000000000000002E-3</v>
      </c>
      <c r="H42" s="6">
        <v>568</v>
      </c>
      <c r="I42" s="6">
        <v>11</v>
      </c>
      <c r="J42" s="6">
        <v>611</v>
      </c>
      <c r="K42" s="6">
        <v>25</v>
      </c>
      <c r="L42" s="6">
        <v>810</v>
      </c>
      <c r="M42" s="6">
        <v>120</v>
      </c>
      <c r="N42" s="10">
        <f t="shared" si="0"/>
        <v>92.429577464788736</v>
      </c>
      <c r="O42" s="6">
        <v>1.242</v>
      </c>
      <c r="W42" s="5"/>
      <c r="X42" s="5"/>
      <c r="Y42" s="5"/>
    </row>
    <row r="43" spans="1:31" x14ac:dyDescent="0.3">
      <c r="A43" s="11" t="s">
        <v>249</v>
      </c>
      <c r="B43" s="6">
        <v>0.95199999999999996</v>
      </c>
      <c r="C43" s="6">
        <v>8.8999999999999996E-2</v>
      </c>
      <c r="D43" s="6">
        <v>8.4199999999999997E-2</v>
      </c>
      <c r="E43" s="6">
        <v>2E-3</v>
      </c>
      <c r="F43" s="6">
        <v>8.3699999999999997E-2</v>
      </c>
      <c r="G43" s="6">
        <v>7.7999999999999996E-3</v>
      </c>
      <c r="H43" s="6">
        <v>521</v>
      </c>
      <c r="I43" s="6">
        <v>12</v>
      </c>
      <c r="J43" s="6">
        <v>678</v>
      </c>
      <c r="K43" s="6">
        <v>48</v>
      </c>
      <c r="L43" s="6">
        <v>1250</v>
      </c>
      <c r="M43" s="6">
        <v>180</v>
      </c>
      <c r="N43" s="10">
        <f t="shared" si="0"/>
        <v>69.865642994241853</v>
      </c>
      <c r="O43" s="6">
        <v>0.97099999999999997</v>
      </c>
      <c r="W43" s="5"/>
      <c r="X43" s="5"/>
      <c r="Y43" s="5"/>
    </row>
    <row r="44" spans="1:31" s="3" customFormat="1" x14ac:dyDescent="0.3">
      <c r="A44" s="11" t="s">
        <v>250</v>
      </c>
      <c r="B44" s="6">
        <v>0.76</v>
      </c>
      <c r="C44" s="6">
        <v>5.6000000000000001E-2</v>
      </c>
      <c r="D44" s="6">
        <v>9.2200000000000004E-2</v>
      </c>
      <c r="E44" s="6">
        <v>1.8E-3</v>
      </c>
      <c r="F44" s="6">
        <v>6.2199999999999998E-2</v>
      </c>
      <c r="G44" s="6">
        <v>4.4000000000000003E-3</v>
      </c>
      <c r="H44" s="6">
        <v>568</v>
      </c>
      <c r="I44" s="6">
        <v>11</v>
      </c>
      <c r="J44" s="6">
        <v>576</v>
      </c>
      <c r="K44" s="6">
        <v>30</v>
      </c>
      <c r="L44" s="6">
        <v>700</v>
      </c>
      <c r="M44" s="6">
        <v>150</v>
      </c>
      <c r="N44" s="10">
        <f t="shared" si="0"/>
        <v>98.591549295774655</v>
      </c>
      <c r="O44" s="6">
        <v>1.109</v>
      </c>
      <c r="R44"/>
      <c r="S44"/>
      <c r="T44"/>
      <c r="U44"/>
      <c r="V44"/>
      <c r="W44" s="5"/>
      <c r="X44" s="5"/>
      <c r="Y44" s="5"/>
      <c r="AA44"/>
      <c r="AB44"/>
      <c r="AC44"/>
      <c r="AD44"/>
      <c r="AE44"/>
    </row>
    <row r="45" spans="1:31" x14ac:dyDescent="0.3">
      <c r="A45" s="11" t="s">
        <v>251</v>
      </c>
      <c r="B45" s="6">
        <v>0.80400000000000005</v>
      </c>
      <c r="C45" s="6">
        <v>3.3000000000000002E-2</v>
      </c>
      <c r="D45" s="6">
        <v>9.5500000000000002E-2</v>
      </c>
      <c r="E45" s="6">
        <v>1.6000000000000001E-3</v>
      </c>
      <c r="F45" s="6">
        <v>6.1800000000000001E-2</v>
      </c>
      <c r="G45" s="6">
        <v>2.5000000000000001E-3</v>
      </c>
      <c r="H45" s="6">
        <v>587.70000000000005</v>
      </c>
      <c r="I45" s="6">
        <v>9.3000000000000007</v>
      </c>
      <c r="J45" s="6">
        <v>598</v>
      </c>
      <c r="K45" s="6">
        <v>19</v>
      </c>
      <c r="L45" s="6">
        <v>645</v>
      </c>
      <c r="M45" s="6">
        <v>87</v>
      </c>
      <c r="N45" s="10">
        <f t="shared" si="0"/>
        <v>98.2474051386762</v>
      </c>
      <c r="O45" s="6">
        <v>2.4830000000000001</v>
      </c>
      <c r="W45" s="5"/>
      <c r="X45" s="5"/>
      <c r="Y45" s="5"/>
    </row>
    <row r="46" spans="1:31" x14ac:dyDescent="0.3">
      <c r="A46" s="11" t="s">
        <v>252</v>
      </c>
      <c r="B46" s="6">
        <v>0.76400000000000001</v>
      </c>
      <c r="C46" s="6">
        <v>7.5999999999999998E-2</v>
      </c>
      <c r="D46" s="6">
        <v>8.7300000000000003E-2</v>
      </c>
      <c r="E46" s="6">
        <v>1.6000000000000001E-3</v>
      </c>
      <c r="F46" s="6">
        <v>6.3200000000000006E-2</v>
      </c>
      <c r="G46" s="6">
        <v>5.8999999999999999E-3</v>
      </c>
      <c r="H46" s="6">
        <v>539.70000000000005</v>
      </c>
      <c r="I46" s="6">
        <v>9.4</v>
      </c>
      <c r="J46" s="6">
        <v>573</v>
      </c>
      <c r="K46" s="6">
        <v>43</v>
      </c>
      <c r="L46" s="6">
        <v>670</v>
      </c>
      <c r="M46" s="6">
        <v>190</v>
      </c>
      <c r="N46" s="10">
        <f t="shared" si="0"/>
        <v>93.829905503057262</v>
      </c>
      <c r="O46" s="6">
        <v>1.5209999999999999</v>
      </c>
      <c r="W46" s="5"/>
      <c r="X46" s="5"/>
      <c r="Y46" s="5"/>
    </row>
    <row r="47" spans="1:31" x14ac:dyDescent="0.3">
      <c r="A47" s="11" t="s">
        <v>253</v>
      </c>
      <c r="B47" s="6">
        <v>0.79700000000000004</v>
      </c>
      <c r="C47" s="6">
        <v>3.5999999999999997E-2</v>
      </c>
      <c r="D47" s="6">
        <v>9.4899999999999998E-2</v>
      </c>
      <c r="E47" s="6">
        <v>1.8E-3</v>
      </c>
      <c r="F47" s="6">
        <v>6.2399999999999997E-2</v>
      </c>
      <c r="G47" s="6">
        <v>2.8E-3</v>
      </c>
      <c r="H47" s="6">
        <v>584</v>
      </c>
      <c r="I47" s="6">
        <v>11</v>
      </c>
      <c r="J47" s="6">
        <v>592</v>
      </c>
      <c r="K47" s="6">
        <v>20</v>
      </c>
      <c r="L47" s="6">
        <v>666</v>
      </c>
      <c r="M47" s="6">
        <v>94</v>
      </c>
      <c r="N47" s="10">
        <f t="shared" si="0"/>
        <v>98.630136986301366</v>
      </c>
      <c r="O47" s="6">
        <v>2.2200000000000002</v>
      </c>
      <c r="W47" s="5"/>
      <c r="X47" s="5"/>
      <c r="Y47" s="5"/>
    </row>
    <row r="48" spans="1:31" x14ac:dyDescent="0.3">
      <c r="A48" s="11" t="s">
        <v>254</v>
      </c>
      <c r="B48" s="6">
        <v>0.69499999999999995</v>
      </c>
      <c r="C48" s="6">
        <v>7.4999999999999997E-2</v>
      </c>
      <c r="D48" s="6">
        <v>8.7999999999999995E-2</v>
      </c>
      <c r="E48" s="6">
        <v>3.3999999999999998E-3</v>
      </c>
      <c r="F48" s="6">
        <v>5.8900000000000001E-2</v>
      </c>
      <c r="G48" s="6">
        <v>7.1999999999999998E-3</v>
      </c>
      <c r="H48" s="6">
        <v>544</v>
      </c>
      <c r="I48" s="6">
        <v>20</v>
      </c>
      <c r="J48" s="6">
        <v>532</v>
      </c>
      <c r="K48" s="6">
        <v>46</v>
      </c>
      <c r="L48" s="6">
        <v>500</v>
      </c>
      <c r="M48" s="6">
        <v>280</v>
      </c>
      <c r="N48" s="10">
        <f t="shared" si="0"/>
        <v>97.794117647058826</v>
      </c>
      <c r="O48" s="6">
        <v>0.98299999999999998</v>
      </c>
      <c r="W48" s="5"/>
      <c r="X48" s="5"/>
      <c r="Y48" s="5"/>
    </row>
    <row r="49" spans="1:25" x14ac:dyDescent="0.3">
      <c r="A49" s="11" t="s">
        <v>255</v>
      </c>
      <c r="B49" s="6">
        <v>0.58499999999999996</v>
      </c>
      <c r="C49" s="6">
        <v>2.7E-2</v>
      </c>
      <c r="D49" s="6">
        <v>7.4099999999999999E-2</v>
      </c>
      <c r="E49" s="6">
        <v>3.0000000000000001E-3</v>
      </c>
      <c r="F49" s="6">
        <v>5.9700000000000003E-2</v>
      </c>
      <c r="G49" s="6">
        <v>2.0999999999999999E-3</v>
      </c>
      <c r="H49" s="6">
        <v>461</v>
      </c>
      <c r="I49" s="6">
        <v>18</v>
      </c>
      <c r="J49" s="6">
        <v>467</v>
      </c>
      <c r="K49" s="6">
        <v>17</v>
      </c>
      <c r="L49" s="6">
        <v>579</v>
      </c>
      <c r="M49" s="6">
        <v>77</v>
      </c>
      <c r="N49" s="10">
        <f t="shared" si="0"/>
        <v>98.698481561822121</v>
      </c>
      <c r="O49" s="6">
        <v>5.87</v>
      </c>
      <c r="W49" s="5"/>
      <c r="X49" s="5"/>
      <c r="Y49" s="5"/>
    </row>
    <row r="50" spans="1:25" x14ac:dyDescent="0.3">
      <c r="A50" s="11" t="s">
        <v>256</v>
      </c>
      <c r="B50" s="6">
        <v>0.88300000000000001</v>
      </c>
      <c r="C50" s="6">
        <v>6.9000000000000006E-2</v>
      </c>
      <c r="D50" s="6">
        <v>0.1023</v>
      </c>
      <c r="E50" s="6">
        <v>2.5000000000000001E-3</v>
      </c>
      <c r="F50" s="6">
        <v>6.3399999999999998E-2</v>
      </c>
      <c r="G50" s="6">
        <v>4.8999999999999998E-3</v>
      </c>
      <c r="H50" s="6">
        <v>627</v>
      </c>
      <c r="I50" s="6">
        <v>14</v>
      </c>
      <c r="J50" s="6">
        <v>648</v>
      </c>
      <c r="K50" s="6">
        <v>34</v>
      </c>
      <c r="L50" s="6">
        <v>660</v>
      </c>
      <c r="M50" s="6">
        <v>160</v>
      </c>
      <c r="N50" s="10">
        <f t="shared" si="0"/>
        <v>96.650717703349287</v>
      </c>
      <c r="O50" s="6">
        <v>1.2729999999999999</v>
      </c>
      <c r="W50" s="5"/>
      <c r="X50" s="5"/>
      <c r="Y50" s="5"/>
    </row>
    <row r="51" spans="1:25" x14ac:dyDescent="0.3">
      <c r="A51" s="11" t="s">
        <v>257</v>
      </c>
      <c r="B51" s="6">
        <v>0.752</v>
      </c>
      <c r="C51" s="6">
        <v>9.2999999999999999E-2</v>
      </c>
      <c r="D51" s="6">
        <v>9.4600000000000004E-2</v>
      </c>
      <c r="E51" s="6">
        <v>2.8E-3</v>
      </c>
      <c r="F51" s="6">
        <v>6.0600000000000001E-2</v>
      </c>
      <c r="G51" s="6">
        <v>8.3999999999999995E-3</v>
      </c>
      <c r="H51" s="6">
        <v>582</v>
      </c>
      <c r="I51" s="6">
        <v>16</v>
      </c>
      <c r="J51" s="6">
        <v>574</v>
      </c>
      <c r="K51" s="6">
        <v>59</v>
      </c>
      <c r="L51" s="6">
        <v>550</v>
      </c>
      <c r="M51" s="6">
        <v>310</v>
      </c>
      <c r="N51" s="10">
        <f t="shared" si="0"/>
        <v>98.62542955326461</v>
      </c>
      <c r="O51" s="6">
        <v>1.825</v>
      </c>
      <c r="W51" s="5"/>
      <c r="X51" s="5"/>
      <c r="Y51" s="5"/>
    </row>
    <row r="52" spans="1:25" x14ac:dyDescent="0.3">
      <c r="A52" s="11" t="s">
        <v>258</v>
      </c>
      <c r="B52" s="6">
        <v>0.80800000000000005</v>
      </c>
      <c r="C52" s="6">
        <v>8.1000000000000003E-2</v>
      </c>
      <c r="D52" s="6">
        <v>9.6500000000000002E-2</v>
      </c>
      <c r="E52" s="6">
        <v>4.3E-3</v>
      </c>
      <c r="F52" s="6">
        <v>6.1600000000000002E-2</v>
      </c>
      <c r="G52" s="6">
        <v>6.4999999999999997E-3</v>
      </c>
      <c r="H52" s="6">
        <v>594</v>
      </c>
      <c r="I52" s="6">
        <v>25</v>
      </c>
      <c r="J52" s="6">
        <v>607</v>
      </c>
      <c r="K52" s="6">
        <v>50</v>
      </c>
      <c r="L52" s="6">
        <v>590</v>
      </c>
      <c r="M52" s="6">
        <v>240</v>
      </c>
      <c r="N52" s="10">
        <f t="shared" si="0"/>
        <v>97.81144781144782</v>
      </c>
      <c r="O52" s="6">
        <v>0.65</v>
      </c>
      <c r="W52" s="5"/>
      <c r="X52" s="5"/>
      <c r="Y52" s="5"/>
    </row>
    <row r="53" spans="1:25" x14ac:dyDescent="0.3">
      <c r="A53" s="11" t="s">
        <v>259</v>
      </c>
      <c r="B53" s="6">
        <v>0.76</v>
      </c>
      <c r="C53" s="6">
        <v>0.23</v>
      </c>
      <c r="D53" s="6">
        <v>8.0100000000000005E-2</v>
      </c>
      <c r="E53" s="6">
        <v>2.8999999999999998E-3</v>
      </c>
      <c r="F53" s="6">
        <v>6.9000000000000006E-2</v>
      </c>
      <c r="G53" s="6">
        <v>0.02</v>
      </c>
      <c r="H53" s="6">
        <v>497</v>
      </c>
      <c r="I53" s="6">
        <v>17</v>
      </c>
      <c r="J53" s="6">
        <v>540</v>
      </c>
      <c r="K53" s="6">
        <v>130</v>
      </c>
      <c r="L53" s="6">
        <v>510</v>
      </c>
      <c r="M53" s="6">
        <v>630</v>
      </c>
      <c r="N53" s="10">
        <f t="shared" ref="N53:N101" si="1">100*(1-ABS((J53-H53)/H53))</f>
        <v>91.348088531187116</v>
      </c>
      <c r="O53" s="6">
        <v>1.075</v>
      </c>
      <c r="W53" s="5"/>
      <c r="X53" s="5"/>
      <c r="Y53" s="5"/>
    </row>
    <row r="54" spans="1:25" x14ac:dyDescent="0.3">
      <c r="A54" s="11" t="s">
        <v>260</v>
      </c>
      <c r="B54" s="6">
        <v>0.70099999999999996</v>
      </c>
      <c r="C54" s="6">
        <v>9.6000000000000002E-2</v>
      </c>
      <c r="D54" s="6">
        <v>8.3699999999999997E-2</v>
      </c>
      <c r="E54" s="6">
        <v>2.5000000000000001E-3</v>
      </c>
      <c r="F54" s="6">
        <v>6.0400000000000002E-2</v>
      </c>
      <c r="G54" s="6">
        <v>8.6E-3</v>
      </c>
      <c r="H54" s="6">
        <v>518</v>
      </c>
      <c r="I54" s="6">
        <v>15</v>
      </c>
      <c r="J54" s="6">
        <v>531</v>
      </c>
      <c r="K54" s="6">
        <v>59</v>
      </c>
      <c r="L54" s="6">
        <v>510</v>
      </c>
      <c r="M54" s="6">
        <v>320</v>
      </c>
      <c r="N54" s="10">
        <f t="shared" si="1"/>
        <v>97.490347490347489</v>
      </c>
      <c r="O54" s="6">
        <v>0.94199999999999995</v>
      </c>
      <c r="W54" s="5"/>
      <c r="X54" s="5"/>
      <c r="Y54" s="5"/>
    </row>
    <row r="55" spans="1:25" x14ac:dyDescent="0.3">
      <c r="A55" s="11" t="s">
        <v>261</v>
      </c>
      <c r="B55" s="6">
        <v>0.88</v>
      </c>
      <c r="C55" s="6">
        <v>0.2</v>
      </c>
      <c r="D55" s="6">
        <v>0.1007</v>
      </c>
      <c r="E55" s="6">
        <v>5.1000000000000004E-3</v>
      </c>
      <c r="F55" s="6">
        <v>5.8000000000000003E-2</v>
      </c>
      <c r="G55" s="6">
        <v>1.9E-2</v>
      </c>
      <c r="H55" s="6">
        <v>619</v>
      </c>
      <c r="I55" s="6">
        <v>30</v>
      </c>
      <c r="J55" s="6">
        <v>630</v>
      </c>
      <c r="K55" s="6">
        <v>110</v>
      </c>
      <c r="L55" s="6">
        <v>620</v>
      </c>
      <c r="M55" s="6">
        <v>520</v>
      </c>
      <c r="N55" s="10">
        <f t="shared" si="1"/>
        <v>98.222940226171247</v>
      </c>
      <c r="O55" s="6">
        <v>0.96399999999999997</v>
      </c>
      <c r="W55" s="5"/>
      <c r="X55" s="5"/>
      <c r="Y55" s="5"/>
    </row>
    <row r="56" spans="1:25" x14ac:dyDescent="0.3">
      <c r="A56" s="11" t="s">
        <v>262</v>
      </c>
      <c r="B56" s="6">
        <v>0.83699999999999997</v>
      </c>
      <c r="C56" s="6">
        <v>0.06</v>
      </c>
      <c r="D56" s="6">
        <v>9.7500000000000003E-2</v>
      </c>
      <c r="E56" s="6">
        <v>3.8E-3</v>
      </c>
      <c r="F56" s="6">
        <v>6.4399999999999999E-2</v>
      </c>
      <c r="G56" s="6">
        <v>2.3E-3</v>
      </c>
      <c r="H56" s="6">
        <v>600</v>
      </c>
      <c r="I56" s="6">
        <v>22</v>
      </c>
      <c r="J56" s="6">
        <v>614</v>
      </c>
      <c r="K56" s="6">
        <v>34</v>
      </c>
      <c r="L56" s="6">
        <v>766</v>
      </c>
      <c r="M56" s="6">
        <v>91</v>
      </c>
      <c r="N56" s="10">
        <f t="shared" si="1"/>
        <v>97.666666666666671</v>
      </c>
      <c r="O56" s="6">
        <v>1.96</v>
      </c>
      <c r="W56" s="5"/>
      <c r="X56" s="5"/>
      <c r="Y56" s="5"/>
    </row>
    <row r="57" spans="1:25" x14ac:dyDescent="0.3">
      <c r="A57" s="11" t="s">
        <v>263</v>
      </c>
      <c r="B57" s="6">
        <v>0.747</v>
      </c>
      <c r="C57" s="6">
        <v>4.5999999999999999E-2</v>
      </c>
      <c r="D57" s="6">
        <v>8.7300000000000003E-2</v>
      </c>
      <c r="E57" s="6">
        <v>3.2000000000000002E-3</v>
      </c>
      <c r="F57" s="6">
        <v>6.5600000000000006E-2</v>
      </c>
      <c r="G57" s="6">
        <v>7.1000000000000004E-3</v>
      </c>
      <c r="H57" s="6">
        <v>540</v>
      </c>
      <c r="I57" s="6">
        <v>19</v>
      </c>
      <c r="J57" s="6">
        <v>566</v>
      </c>
      <c r="K57" s="6">
        <v>26</v>
      </c>
      <c r="L57" s="6">
        <v>750</v>
      </c>
      <c r="M57" s="6">
        <v>200</v>
      </c>
      <c r="N57" s="10">
        <f t="shared" si="1"/>
        <v>95.18518518518519</v>
      </c>
      <c r="O57" s="6">
        <v>0.99099999999999999</v>
      </c>
      <c r="W57" s="5"/>
      <c r="X57" s="5"/>
      <c r="Y57" s="5"/>
    </row>
    <row r="58" spans="1:25" x14ac:dyDescent="0.3">
      <c r="A58" s="11" t="s">
        <v>264</v>
      </c>
      <c r="B58" s="6">
        <v>3.64</v>
      </c>
      <c r="C58" s="6">
        <v>0.28999999999999998</v>
      </c>
      <c r="D58" s="6">
        <v>0.26379999999999998</v>
      </c>
      <c r="E58" s="6">
        <v>6.7999999999999996E-3</v>
      </c>
      <c r="F58" s="6">
        <v>9.9599999999999994E-2</v>
      </c>
      <c r="G58" s="6">
        <v>7.3000000000000001E-3</v>
      </c>
      <c r="H58" s="6">
        <v>1509</v>
      </c>
      <c r="I58" s="6">
        <v>35</v>
      </c>
      <c r="J58" s="6">
        <v>1573</v>
      </c>
      <c r="K58" s="6">
        <v>65</v>
      </c>
      <c r="L58" s="6">
        <v>1640</v>
      </c>
      <c r="M58" s="6">
        <v>140</v>
      </c>
      <c r="N58" s="10">
        <f t="shared" si="1"/>
        <v>95.758780649436716</v>
      </c>
      <c r="O58" s="6">
        <v>3.47</v>
      </c>
      <c r="W58" s="5"/>
      <c r="X58" s="5"/>
      <c r="Y58" s="5"/>
    </row>
    <row r="59" spans="1:25" x14ac:dyDescent="0.3">
      <c r="A59" s="11" t="s">
        <v>265</v>
      </c>
      <c r="B59" s="6">
        <v>0.81</v>
      </c>
      <c r="C59" s="6">
        <v>0.18</v>
      </c>
      <c r="D59" s="6">
        <v>8.4599999999999995E-2</v>
      </c>
      <c r="E59" s="6">
        <v>3.8999999999999998E-3</v>
      </c>
      <c r="F59" s="6">
        <v>7.3999999999999996E-2</v>
      </c>
      <c r="G59" s="6">
        <v>1.7000000000000001E-2</v>
      </c>
      <c r="H59" s="6">
        <v>529</v>
      </c>
      <c r="I59" s="6">
        <v>25</v>
      </c>
      <c r="J59" s="6">
        <v>570</v>
      </c>
      <c r="K59" s="6">
        <v>100</v>
      </c>
      <c r="L59" s="6">
        <v>780</v>
      </c>
      <c r="M59" s="6">
        <v>500</v>
      </c>
      <c r="N59" s="10">
        <f t="shared" si="1"/>
        <v>92.249527410207946</v>
      </c>
      <c r="O59" s="6">
        <v>1.024</v>
      </c>
      <c r="W59" s="5"/>
      <c r="X59" s="5"/>
      <c r="Y59" s="5"/>
    </row>
    <row r="60" spans="1:25" x14ac:dyDescent="0.3">
      <c r="A60" s="11" t="s">
        <v>266</v>
      </c>
      <c r="B60" s="6">
        <v>0.91</v>
      </c>
      <c r="C60" s="6">
        <v>0.11</v>
      </c>
      <c r="D60" s="6">
        <v>0.1008</v>
      </c>
      <c r="E60" s="6">
        <v>3.8999999999999998E-3</v>
      </c>
      <c r="F60" s="6">
        <v>6.6000000000000003E-2</v>
      </c>
      <c r="G60" s="6">
        <v>9.1999999999999998E-3</v>
      </c>
      <c r="H60" s="6">
        <v>619</v>
      </c>
      <c r="I60" s="6">
        <v>23</v>
      </c>
      <c r="J60" s="6">
        <v>650</v>
      </c>
      <c r="K60" s="6">
        <v>62</v>
      </c>
      <c r="L60" s="6">
        <v>820</v>
      </c>
      <c r="M60" s="6">
        <v>280</v>
      </c>
      <c r="N60" s="10">
        <f t="shared" si="1"/>
        <v>94.991922455573501</v>
      </c>
      <c r="O60" s="6">
        <v>0.60299999999999998</v>
      </c>
      <c r="W60" s="5"/>
      <c r="X60" s="5"/>
      <c r="Y60" s="5"/>
    </row>
    <row r="61" spans="1:25" x14ac:dyDescent="0.3">
      <c r="A61" s="11" t="s">
        <v>267</v>
      </c>
      <c r="B61" s="6">
        <v>0.71699999999999997</v>
      </c>
      <c r="C61" s="6">
        <v>2.5999999999999999E-2</v>
      </c>
      <c r="D61" s="6">
        <v>8.8200000000000001E-2</v>
      </c>
      <c r="E61" s="6">
        <v>1.1999999999999999E-3</v>
      </c>
      <c r="F61" s="6">
        <v>5.8400000000000001E-2</v>
      </c>
      <c r="G61" s="6">
        <v>2.0999999999999999E-3</v>
      </c>
      <c r="H61" s="6">
        <v>544.5</v>
      </c>
      <c r="I61" s="6">
        <v>7.4</v>
      </c>
      <c r="J61" s="6">
        <v>548</v>
      </c>
      <c r="K61" s="6">
        <v>15</v>
      </c>
      <c r="L61" s="6">
        <v>509</v>
      </c>
      <c r="M61" s="6">
        <v>80</v>
      </c>
      <c r="N61" s="10">
        <f t="shared" si="1"/>
        <v>99.357208448117547</v>
      </c>
      <c r="O61" s="6">
        <v>1.502</v>
      </c>
      <c r="W61" s="5"/>
      <c r="X61" s="5"/>
      <c r="Y61" s="5"/>
    </row>
    <row r="62" spans="1:25" x14ac:dyDescent="0.3">
      <c r="A62" s="11" t="s">
        <v>268</v>
      </c>
      <c r="B62" s="6">
        <v>0.69599999999999995</v>
      </c>
      <c r="C62" s="6">
        <v>5.2999999999999999E-2</v>
      </c>
      <c r="D62" s="6">
        <v>8.6900000000000005E-2</v>
      </c>
      <c r="E62" s="6">
        <v>2.2000000000000001E-3</v>
      </c>
      <c r="F62" s="6">
        <v>5.74E-2</v>
      </c>
      <c r="G62" s="6">
        <v>4.7000000000000002E-3</v>
      </c>
      <c r="H62" s="6">
        <v>537</v>
      </c>
      <c r="I62" s="6">
        <v>13</v>
      </c>
      <c r="J62" s="6">
        <v>531</v>
      </c>
      <c r="K62" s="6">
        <v>32</v>
      </c>
      <c r="L62" s="6">
        <v>470</v>
      </c>
      <c r="M62" s="6">
        <v>190</v>
      </c>
      <c r="N62" s="10">
        <f t="shared" si="1"/>
        <v>98.882681564245814</v>
      </c>
      <c r="O62" s="6">
        <v>0.96499999999999997</v>
      </c>
      <c r="W62" s="5"/>
      <c r="X62" s="5"/>
      <c r="Y62" s="5"/>
    </row>
    <row r="63" spans="1:25" x14ac:dyDescent="0.3">
      <c r="A63" s="11" t="s">
        <v>269</v>
      </c>
      <c r="B63" s="6">
        <v>2.15</v>
      </c>
      <c r="C63" s="6">
        <v>0.14000000000000001</v>
      </c>
      <c r="D63" s="6">
        <v>0.19320000000000001</v>
      </c>
      <c r="E63" s="6">
        <v>4.4000000000000003E-3</v>
      </c>
      <c r="F63" s="6">
        <v>8.2500000000000004E-2</v>
      </c>
      <c r="G63" s="6">
        <v>5.5999999999999999E-3</v>
      </c>
      <c r="H63" s="6">
        <v>1140</v>
      </c>
      <c r="I63" s="6">
        <v>24</v>
      </c>
      <c r="J63" s="6">
        <v>1146</v>
      </c>
      <c r="K63" s="6">
        <v>47</v>
      </c>
      <c r="L63" s="6">
        <v>1200</v>
      </c>
      <c r="M63" s="6">
        <v>140</v>
      </c>
      <c r="N63" s="10">
        <f t="shared" si="1"/>
        <v>99.473684210526315</v>
      </c>
      <c r="O63" s="6">
        <v>2.4020000000000001</v>
      </c>
      <c r="W63" s="5"/>
      <c r="X63" s="5"/>
      <c r="Y63" s="5"/>
    </row>
    <row r="64" spans="1:25" x14ac:dyDescent="0.3">
      <c r="A64" s="11" t="s">
        <v>270</v>
      </c>
      <c r="B64" s="6">
        <v>0.61799999999999999</v>
      </c>
      <c r="C64" s="6">
        <v>6.2E-2</v>
      </c>
      <c r="D64" s="6">
        <v>7.7299999999999994E-2</v>
      </c>
      <c r="E64" s="6">
        <v>2.3999999999999998E-3</v>
      </c>
      <c r="F64" s="6">
        <v>5.8700000000000002E-2</v>
      </c>
      <c r="G64" s="6">
        <v>6.1999999999999998E-3</v>
      </c>
      <c r="H64" s="6">
        <v>480</v>
      </c>
      <c r="I64" s="6">
        <v>14</v>
      </c>
      <c r="J64" s="6">
        <v>478</v>
      </c>
      <c r="K64" s="6">
        <v>40</v>
      </c>
      <c r="L64" s="6">
        <v>450</v>
      </c>
      <c r="M64" s="6">
        <v>230</v>
      </c>
      <c r="N64" s="10">
        <f t="shared" si="1"/>
        <v>99.583333333333329</v>
      </c>
      <c r="O64" s="6">
        <v>1.9790000000000001</v>
      </c>
      <c r="W64" s="5"/>
      <c r="X64" s="5"/>
      <c r="Y64" s="5"/>
    </row>
    <row r="65" spans="1:25" x14ac:dyDescent="0.3">
      <c r="A65" s="11" t="s">
        <v>271</v>
      </c>
      <c r="B65" s="6">
        <v>0.79600000000000004</v>
      </c>
      <c r="C65" s="6">
        <v>3.3000000000000002E-2</v>
      </c>
      <c r="D65" s="6">
        <v>9.8599999999999993E-2</v>
      </c>
      <c r="E65" s="6">
        <v>1.6999999999999999E-3</v>
      </c>
      <c r="F65" s="6">
        <v>5.8000000000000003E-2</v>
      </c>
      <c r="G65" s="6">
        <v>2.0999999999999999E-3</v>
      </c>
      <c r="H65" s="6">
        <v>607.1</v>
      </c>
      <c r="I65" s="6">
        <v>9.9</v>
      </c>
      <c r="J65" s="6">
        <v>595</v>
      </c>
      <c r="K65" s="6">
        <v>18</v>
      </c>
      <c r="L65" s="6">
        <v>497</v>
      </c>
      <c r="M65" s="6">
        <v>83</v>
      </c>
      <c r="N65" s="10">
        <f t="shared" si="1"/>
        <v>98.006918135397797</v>
      </c>
      <c r="O65" s="6">
        <v>2.165</v>
      </c>
      <c r="W65" s="5"/>
      <c r="X65" s="5"/>
      <c r="Y65" s="5"/>
    </row>
    <row r="66" spans="1:25" x14ac:dyDescent="0.3">
      <c r="A66" s="11" t="s">
        <v>272</v>
      </c>
      <c r="B66" s="6">
        <v>0.78900000000000003</v>
      </c>
      <c r="C66" s="6">
        <v>7.5999999999999998E-2</v>
      </c>
      <c r="D66" s="6">
        <v>9.6199999999999994E-2</v>
      </c>
      <c r="E66" s="6">
        <v>2.7000000000000001E-3</v>
      </c>
      <c r="F66" s="6">
        <v>6.1600000000000002E-2</v>
      </c>
      <c r="G66" s="6">
        <v>6.1000000000000004E-3</v>
      </c>
      <c r="H66" s="6">
        <v>592</v>
      </c>
      <c r="I66" s="6">
        <v>16</v>
      </c>
      <c r="J66" s="6">
        <v>592</v>
      </c>
      <c r="K66" s="6">
        <v>45</v>
      </c>
      <c r="L66" s="6">
        <v>660</v>
      </c>
      <c r="M66" s="6">
        <v>200</v>
      </c>
      <c r="N66" s="10">
        <f t="shared" si="1"/>
        <v>100</v>
      </c>
      <c r="O66" s="6">
        <v>1.0569999999999999</v>
      </c>
      <c r="W66" s="5"/>
      <c r="X66" s="5"/>
      <c r="Y66" s="5"/>
    </row>
    <row r="67" spans="1:25" x14ac:dyDescent="0.3">
      <c r="A67" s="11" t="s">
        <v>273</v>
      </c>
      <c r="B67" s="6">
        <v>0.746</v>
      </c>
      <c r="C67" s="6">
        <v>3.2000000000000001E-2</v>
      </c>
      <c r="D67" s="6">
        <v>9.1300000000000006E-2</v>
      </c>
      <c r="E67" s="6">
        <v>1.6999999999999999E-3</v>
      </c>
      <c r="F67" s="6">
        <v>5.9700000000000003E-2</v>
      </c>
      <c r="G67" s="6">
        <v>2.3999999999999998E-3</v>
      </c>
      <c r="H67" s="6">
        <v>563</v>
      </c>
      <c r="I67" s="6">
        <v>10</v>
      </c>
      <c r="J67" s="6">
        <v>563</v>
      </c>
      <c r="K67" s="6">
        <v>19</v>
      </c>
      <c r="L67" s="6">
        <v>574</v>
      </c>
      <c r="M67" s="6">
        <v>88</v>
      </c>
      <c r="N67" s="10">
        <f t="shared" si="1"/>
        <v>100</v>
      </c>
      <c r="O67" s="6">
        <v>1.677</v>
      </c>
      <c r="W67" s="5"/>
      <c r="X67" s="5"/>
      <c r="Y67" s="5"/>
    </row>
    <row r="68" spans="1:25" x14ac:dyDescent="0.3">
      <c r="A68" s="11" t="s">
        <v>274</v>
      </c>
      <c r="B68" s="6">
        <v>0.97</v>
      </c>
      <c r="C68" s="6">
        <v>0.18</v>
      </c>
      <c r="D68" s="6">
        <v>0.1061</v>
      </c>
      <c r="E68" s="6">
        <v>4.1999999999999997E-3</v>
      </c>
      <c r="F68" s="6">
        <v>6.9000000000000006E-2</v>
      </c>
      <c r="G68" s="6">
        <v>1.4E-2</v>
      </c>
      <c r="H68" s="6">
        <v>650</v>
      </c>
      <c r="I68" s="6">
        <v>24</v>
      </c>
      <c r="J68" s="6">
        <v>634</v>
      </c>
      <c r="K68" s="6">
        <v>97</v>
      </c>
      <c r="L68" s="6">
        <v>540</v>
      </c>
      <c r="M68" s="6">
        <v>400</v>
      </c>
      <c r="N68" s="10">
        <f t="shared" si="1"/>
        <v>97.538461538461547</v>
      </c>
      <c r="O68" s="6">
        <v>0.67700000000000005</v>
      </c>
      <c r="W68" s="5"/>
      <c r="X68" s="5"/>
      <c r="Y68" s="5"/>
    </row>
    <row r="69" spans="1:25" x14ac:dyDescent="0.3">
      <c r="A69" s="11" t="s">
        <v>275</v>
      </c>
      <c r="B69" s="6">
        <v>0.65300000000000002</v>
      </c>
      <c r="C69" s="6">
        <v>4.7E-2</v>
      </c>
      <c r="D69" s="6">
        <v>8.1100000000000005E-2</v>
      </c>
      <c r="E69" s="6">
        <v>1.5E-3</v>
      </c>
      <c r="F69" s="6">
        <v>5.7200000000000001E-2</v>
      </c>
      <c r="G69" s="6">
        <v>3.8999999999999998E-3</v>
      </c>
      <c r="H69" s="6">
        <v>502.7</v>
      </c>
      <c r="I69" s="6">
        <v>9.1999999999999993</v>
      </c>
      <c r="J69" s="6">
        <v>507</v>
      </c>
      <c r="K69" s="6">
        <v>28</v>
      </c>
      <c r="L69" s="6">
        <v>480</v>
      </c>
      <c r="M69" s="6">
        <v>150</v>
      </c>
      <c r="N69" s="10">
        <f t="shared" si="1"/>
        <v>99.144619057091703</v>
      </c>
      <c r="O69" s="6">
        <v>1.8180000000000001</v>
      </c>
      <c r="W69" s="5"/>
      <c r="X69" s="5"/>
      <c r="Y69" s="5"/>
    </row>
    <row r="70" spans="1:25" x14ac:dyDescent="0.3">
      <c r="A70" s="11" t="s">
        <v>276</v>
      </c>
      <c r="B70" s="6">
        <v>6.23</v>
      </c>
      <c r="C70" s="6">
        <v>0.39</v>
      </c>
      <c r="D70" s="6">
        <v>0.36180000000000001</v>
      </c>
      <c r="E70" s="6">
        <v>7.1999999999999998E-3</v>
      </c>
      <c r="F70" s="6">
        <v>0.1203</v>
      </c>
      <c r="G70" s="6">
        <v>6.3E-3</v>
      </c>
      <c r="H70" s="6">
        <v>1990</v>
      </c>
      <c r="I70" s="6">
        <v>34</v>
      </c>
      <c r="J70" s="6">
        <v>2007</v>
      </c>
      <c r="K70" s="6">
        <v>56</v>
      </c>
      <c r="L70" s="6">
        <v>1995</v>
      </c>
      <c r="M70" s="6">
        <v>96</v>
      </c>
      <c r="N70" s="10">
        <f t="shared" si="1"/>
        <v>99.145728643216074</v>
      </c>
      <c r="O70" s="6">
        <v>3.96</v>
      </c>
      <c r="W70" s="5"/>
      <c r="X70" s="5"/>
      <c r="Y70" s="5"/>
    </row>
    <row r="71" spans="1:25" x14ac:dyDescent="0.3">
      <c r="A71" s="11" t="s">
        <v>277</v>
      </c>
      <c r="B71" s="6">
        <v>0.70099999999999996</v>
      </c>
      <c r="C71" s="6">
        <v>8.7999999999999995E-2</v>
      </c>
      <c r="D71" s="6">
        <v>8.5599999999999996E-2</v>
      </c>
      <c r="E71" s="6">
        <v>2.8999999999999998E-3</v>
      </c>
      <c r="F71" s="6">
        <v>5.9900000000000002E-2</v>
      </c>
      <c r="G71" s="6">
        <v>7.4000000000000003E-3</v>
      </c>
      <c r="H71" s="6">
        <v>529</v>
      </c>
      <c r="I71" s="6">
        <v>17</v>
      </c>
      <c r="J71" s="6">
        <v>534</v>
      </c>
      <c r="K71" s="6">
        <v>50</v>
      </c>
      <c r="L71" s="6">
        <v>560</v>
      </c>
      <c r="M71" s="6">
        <v>230</v>
      </c>
      <c r="N71" s="10">
        <f t="shared" si="1"/>
        <v>99.054820415879021</v>
      </c>
      <c r="O71" s="6">
        <v>0.996</v>
      </c>
      <c r="W71" s="5"/>
      <c r="X71" s="5"/>
      <c r="Y71" s="5"/>
    </row>
    <row r="72" spans="1:25" x14ac:dyDescent="0.3">
      <c r="A72" s="11" t="s">
        <v>278</v>
      </c>
      <c r="B72" s="6">
        <v>0.78100000000000003</v>
      </c>
      <c r="C72" s="6">
        <v>4.3999999999999997E-2</v>
      </c>
      <c r="D72" s="6">
        <v>9.4100000000000003E-2</v>
      </c>
      <c r="E72" s="6">
        <v>1.6999999999999999E-3</v>
      </c>
      <c r="F72" s="6">
        <v>5.9700000000000003E-2</v>
      </c>
      <c r="G72" s="6">
        <v>3.3E-3</v>
      </c>
      <c r="H72" s="6">
        <v>580</v>
      </c>
      <c r="I72" s="6">
        <v>10</v>
      </c>
      <c r="J72" s="6">
        <v>579</v>
      </c>
      <c r="K72" s="6">
        <v>25</v>
      </c>
      <c r="L72" s="6">
        <v>580</v>
      </c>
      <c r="M72" s="6">
        <v>120</v>
      </c>
      <c r="N72" s="10">
        <f t="shared" si="1"/>
        <v>99.827586206896555</v>
      </c>
      <c r="O72" s="6">
        <v>0.64900000000000002</v>
      </c>
      <c r="W72" s="5"/>
      <c r="X72" s="5"/>
      <c r="Y72" s="5"/>
    </row>
    <row r="73" spans="1:25" x14ac:dyDescent="0.3">
      <c r="A73" s="11" t="s">
        <v>279</v>
      </c>
      <c r="B73" s="6">
        <v>0.72399999999999998</v>
      </c>
      <c r="C73" s="6">
        <v>5.1999999999999998E-2</v>
      </c>
      <c r="D73" s="6">
        <v>8.6499999999999994E-2</v>
      </c>
      <c r="E73" s="6">
        <v>2.0999999999999999E-3</v>
      </c>
      <c r="F73" s="6">
        <v>6.0999999999999999E-2</v>
      </c>
      <c r="G73" s="6">
        <v>5.3E-3</v>
      </c>
      <c r="H73" s="6">
        <v>535</v>
      </c>
      <c r="I73" s="6">
        <v>12</v>
      </c>
      <c r="J73" s="6">
        <v>556</v>
      </c>
      <c r="K73" s="6">
        <v>33</v>
      </c>
      <c r="L73" s="6">
        <v>620</v>
      </c>
      <c r="M73" s="6">
        <v>180</v>
      </c>
      <c r="N73" s="10">
        <f t="shared" si="1"/>
        <v>96.074766355140184</v>
      </c>
      <c r="O73" s="6">
        <v>1.696</v>
      </c>
      <c r="W73" s="5"/>
      <c r="X73" s="5"/>
      <c r="Y73" s="5"/>
    </row>
    <row r="74" spans="1:25" x14ac:dyDescent="0.3">
      <c r="A74" s="11" t="s">
        <v>280</v>
      </c>
      <c r="B74" s="6">
        <v>0.74199999999999999</v>
      </c>
      <c r="C74" s="6">
        <v>8.1000000000000003E-2</v>
      </c>
      <c r="D74" s="6">
        <v>9.2299999999999993E-2</v>
      </c>
      <c r="E74" s="6">
        <v>2.5999999999999999E-3</v>
      </c>
      <c r="F74" s="6">
        <v>5.8999999999999997E-2</v>
      </c>
      <c r="G74" s="6">
        <v>6.4000000000000003E-3</v>
      </c>
      <c r="H74" s="6">
        <v>569</v>
      </c>
      <c r="I74" s="6">
        <v>16</v>
      </c>
      <c r="J74" s="6">
        <v>572</v>
      </c>
      <c r="K74" s="6">
        <v>44</v>
      </c>
      <c r="L74" s="6">
        <v>510</v>
      </c>
      <c r="M74" s="6">
        <v>200</v>
      </c>
      <c r="N74" s="10">
        <f t="shared" si="1"/>
        <v>99.472759226713535</v>
      </c>
      <c r="O74" s="6">
        <v>1.556</v>
      </c>
      <c r="W74" s="5"/>
      <c r="X74" s="5"/>
      <c r="Y74" s="5"/>
    </row>
    <row r="75" spans="1:25" x14ac:dyDescent="0.3">
      <c r="A75" s="11" t="s">
        <v>281</v>
      </c>
      <c r="B75" s="6">
        <v>0.78100000000000003</v>
      </c>
      <c r="C75" s="6">
        <v>9.2999999999999999E-2</v>
      </c>
      <c r="D75" s="6">
        <v>9.1800000000000007E-2</v>
      </c>
      <c r="E75" s="6">
        <v>3.3999999999999998E-3</v>
      </c>
      <c r="F75" s="6">
        <v>6.3600000000000004E-2</v>
      </c>
      <c r="G75" s="6">
        <v>8.6999999999999994E-3</v>
      </c>
      <c r="H75" s="6">
        <v>566</v>
      </c>
      <c r="I75" s="6">
        <v>20</v>
      </c>
      <c r="J75" s="6">
        <v>595</v>
      </c>
      <c r="K75" s="6">
        <v>53</v>
      </c>
      <c r="L75" s="6">
        <v>690</v>
      </c>
      <c r="M75" s="6">
        <v>280</v>
      </c>
      <c r="N75" s="10">
        <f t="shared" si="1"/>
        <v>94.876325088339215</v>
      </c>
      <c r="O75" s="6">
        <v>1.3959999999999999</v>
      </c>
      <c r="W75" s="5"/>
      <c r="X75" s="5"/>
      <c r="Y75" s="5"/>
    </row>
    <row r="76" spans="1:25" x14ac:dyDescent="0.3">
      <c r="A76" s="11" t="s">
        <v>282</v>
      </c>
      <c r="B76" s="6">
        <v>0.76900000000000002</v>
      </c>
      <c r="C76" s="6">
        <v>4.2000000000000003E-2</v>
      </c>
      <c r="D76" s="6">
        <v>9.5399999999999999E-2</v>
      </c>
      <c r="E76" s="6">
        <v>1.4E-3</v>
      </c>
      <c r="F76" s="6">
        <v>5.8500000000000003E-2</v>
      </c>
      <c r="G76" s="6">
        <v>3.2000000000000002E-3</v>
      </c>
      <c r="H76" s="6">
        <v>587.1</v>
      </c>
      <c r="I76" s="6">
        <v>8.1999999999999993</v>
      </c>
      <c r="J76" s="6">
        <v>583</v>
      </c>
      <c r="K76" s="6">
        <v>24</v>
      </c>
      <c r="L76" s="6">
        <v>520</v>
      </c>
      <c r="M76" s="6">
        <v>120</v>
      </c>
      <c r="N76" s="10">
        <f t="shared" si="1"/>
        <v>99.301652188724233</v>
      </c>
      <c r="O76" s="6">
        <v>1.3979999999999999</v>
      </c>
      <c r="W76" s="5"/>
      <c r="X76" s="5"/>
      <c r="Y76" s="5"/>
    </row>
    <row r="77" spans="1:25" x14ac:dyDescent="0.3">
      <c r="A77" s="11" t="s">
        <v>283</v>
      </c>
      <c r="B77" s="6">
        <v>0.76400000000000001</v>
      </c>
      <c r="C77" s="6">
        <v>4.1000000000000002E-2</v>
      </c>
      <c r="D77" s="6">
        <v>9.2299999999999993E-2</v>
      </c>
      <c r="E77" s="6">
        <v>1.6999999999999999E-3</v>
      </c>
      <c r="F77" s="6">
        <v>5.9499999999999997E-2</v>
      </c>
      <c r="G77" s="6">
        <v>3.3E-3</v>
      </c>
      <c r="H77" s="6">
        <v>569</v>
      </c>
      <c r="I77" s="6">
        <v>10</v>
      </c>
      <c r="J77" s="6">
        <v>574</v>
      </c>
      <c r="K77" s="6">
        <v>24</v>
      </c>
      <c r="L77" s="6">
        <v>540</v>
      </c>
      <c r="M77" s="6">
        <v>110</v>
      </c>
      <c r="N77" s="10">
        <f t="shared" si="1"/>
        <v>99.121265377855877</v>
      </c>
      <c r="O77" s="6">
        <v>1.0740000000000001</v>
      </c>
      <c r="W77" s="5"/>
      <c r="X77" s="5"/>
      <c r="Y77" s="5"/>
    </row>
    <row r="78" spans="1:25" x14ac:dyDescent="0.3">
      <c r="A78" s="11" t="s">
        <v>284</v>
      </c>
      <c r="B78" s="6">
        <v>0.69399999999999995</v>
      </c>
      <c r="C78" s="6">
        <v>3.4000000000000002E-2</v>
      </c>
      <c r="D78" s="6">
        <v>8.6800000000000002E-2</v>
      </c>
      <c r="E78" s="6">
        <v>1.5E-3</v>
      </c>
      <c r="F78" s="6">
        <v>5.9200000000000003E-2</v>
      </c>
      <c r="G78" s="6">
        <v>2.7000000000000001E-3</v>
      </c>
      <c r="H78" s="6">
        <v>536.29999999999995</v>
      </c>
      <c r="I78" s="6">
        <v>8.9</v>
      </c>
      <c r="J78" s="6">
        <v>537</v>
      </c>
      <c r="K78" s="6">
        <v>19</v>
      </c>
      <c r="L78" s="6">
        <v>540</v>
      </c>
      <c r="M78" s="6">
        <v>100</v>
      </c>
      <c r="N78" s="10">
        <f t="shared" si="1"/>
        <v>99.869476039530099</v>
      </c>
      <c r="O78" s="6">
        <v>1.1319999999999999</v>
      </c>
      <c r="W78" s="5"/>
      <c r="X78" s="5"/>
      <c r="Y78" s="5"/>
    </row>
    <row r="79" spans="1:25" x14ac:dyDescent="0.3">
      <c r="A79" s="11" t="s">
        <v>285</v>
      </c>
      <c r="B79" s="6">
        <v>0.82399999999999995</v>
      </c>
      <c r="C79" s="6">
        <v>7.0999999999999994E-2</v>
      </c>
      <c r="D79" s="6">
        <v>9.5000000000000001E-2</v>
      </c>
      <c r="E79" s="6">
        <v>2.7000000000000001E-3</v>
      </c>
      <c r="F79" s="6">
        <v>6.2700000000000006E-2</v>
      </c>
      <c r="G79" s="6">
        <v>5.3E-3</v>
      </c>
      <c r="H79" s="6">
        <v>585</v>
      </c>
      <c r="I79" s="6">
        <v>16</v>
      </c>
      <c r="J79" s="6">
        <v>603</v>
      </c>
      <c r="K79" s="6">
        <v>38</v>
      </c>
      <c r="L79" s="6">
        <v>640</v>
      </c>
      <c r="M79" s="6">
        <v>170</v>
      </c>
      <c r="N79" s="10">
        <f t="shared" si="1"/>
        <v>96.92307692307692</v>
      </c>
      <c r="O79" s="6">
        <v>1.0269999999999999</v>
      </c>
      <c r="W79" s="5"/>
      <c r="X79" s="5"/>
      <c r="Y79" s="5"/>
    </row>
    <row r="80" spans="1:25" x14ac:dyDescent="0.3">
      <c r="A80" s="11" t="s">
        <v>286</v>
      </c>
      <c r="B80" s="6">
        <v>0.66900000000000004</v>
      </c>
      <c r="C80" s="6">
        <v>0.06</v>
      </c>
      <c r="D80" s="6">
        <v>8.2600000000000007E-2</v>
      </c>
      <c r="E80" s="6">
        <v>5.5999999999999999E-3</v>
      </c>
      <c r="F80" s="6">
        <v>5.9499999999999997E-2</v>
      </c>
      <c r="G80" s="6">
        <v>3.8999999999999998E-3</v>
      </c>
      <c r="H80" s="6">
        <v>511</v>
      </c>
      <c r="I80" s="6">
        <v>33</v>
      </c>
      <c r="J80" s="6">
        <v>517</v>
      </c>
      <c r="K80" s="6">
        <v>36</v>
      </c>
      <c r="L80" s="6">
        <v>560</v>
      </c>
      <c r="M80" s="6">
        <v>130</v>
      </c>
      <c r="N80" s="10">
        <f t="shared" si="1"/>
        <v>98.825831702544036</v>
      </c>
      <c r="O80" s="6">
        <v>5.58</v>
      </c>
      <c r="W80" s="5"/>
      <c r="X80" s="5"/>
      <c r="Y80" s="5"/>
    </row>
    <row r="81" spans="1:25" x14ac:dyDescent="0.3">
      <c r="A81" s="11" t="s">
        <v>287</v>
      </c>
      <c r="B81" s="6">
        <v>0.67500000000000004</v>
      </c>
      <c r="C81" s="6">
        <v>4.4999999999999998E-2</v>
      </c>
      <c r="D81" s="6">
        <v>8.4000000000000005E-2</v>
      </c>
      <c r="E81" s="6">
        <v>1.5E-3</v>
      </c>
      <c r="F81" s="6">
        <v>5.6800000000000003E-2</v>
      </c>
      <c r="G81" s="6">
        <v>3.5999999999999999E-3</v>
      </c>
      <c r="H81" s="6">
        <v>519.6</v>
      </c>
      <c r="I81" s="6">
        <v>8.6999999999999993</v>
      </c>
      <c r="J81" s="6">
        <v>517</v>
      </c>
      <c r="K81" s="6">
        <v>27</v>
      </c>
      <c r="L81" s="6">
        <v>450</v>
      </c>
      <c r="M81" s="6">
        <v>130</v>
      </c>
      <c r="N81" s="10">
        <f t="shared" si="1"/>
        <v>99.499615088529637</v>
      </c>
      <c r="O81" s="6">
        <v>1.226</v>
      </c>
      <c r="W81" s="5"/>
      <c r="X81" s="5"/>
      <c r="Y81" s="5"/>
    </row>
    <row r="82" spans="1:25" x14ac:dyDescent="0.3">
      <c r="A82" s="11" t="s">
        <v>288</v>
      </c>
      <c r="B82" s="6">
        <v>0.746</v>
      </c>
      <c r="C82" s="6">
        <v>5.8999999999999997E-2</v>
      </c>
      <c r="D82" s="6">
        <v>0.09</v>
      </c>
      <c r="E82" s="6">
        <v>2.8999999999999998E-3</v>
      </c>
      <c r="F82" s="6">
        <v>5.8500000000000003E-2</v>
      </c>
      <c r="G82" s="6">
        <v>4.4000000000000003E-3</v>
      </c>
      <c r="H82" s="6">
        <v>556</v>
      </c>
      <c r="I82" s="6">
        <v>17</v>
      </c>
      <c r="J82" s="6">
        <v>566</v>
      </c>
      <c r="K82" s="6">
        <v>34</v>
      </c>
      <c r="L82" s="6">
        <v>510</v>
      </c>
      <c r="M82" s="6">
        <v>170</v>
      </c>
      <c r="N82" s="10">
        <f t="shared" si="1"/>
        <v>98.201438848920859</v>
      </c>
      <c r="O82" s="6">
        <v>2.238</v>
      </c>
      <c r="W82" s="5"/>
      <c r="X82" s="5"/>
      <c r="Y82" s="5"/>
    </row>
    <row r="83" spans="1:25" x14ac:dyDescent="0.3">
      <c r="A83" s="11" t="s">
        <v>289</v>
      </c>
      <c r="B83" s="6">
        <v>0.753</v>
      </c>
      <c r="C83" s="6">
        <v>4.2999999999999997E-2</v>
      </c>
      <c r="D83" s="6">
        <v>9.1700000000000004E-2</v>
      </c>
      <c r="E83" s="6">
        <v>1.5E-3</v>
      </c>
      <c r="F83" s="6">
        <v>5.7599999999999998E-2</v>
      </c>
      <c r="G83" s="6">
        <v>3.5999999999999999E-3</v>
      </c>
      <c r="H83" s="6">
        <v>565.6</v>
      </c>
      <c r="I83" s="6">
        <v>8.9</v>
      </c>
      <c r="J83" s="6">
        <v>567</v>
      </c>
      <c r="K83" s="6">
        <v>26</v>
      </c>
      <c r="L83" s="6">
        <v>450</v>
      </c>
      <c r="M83" s="6">
        <v>130</v>
      </c>
      <c r="N83" s="10">
        <f t="shared" si="1"/>
        <v>99.752475247524757</v>
      </c>
      <c r="O83" s="6">
        <v>0.92700000000000005</v>
      </c>
      <c r="W83" s="5"/>
      <c r="X83" s="5"/>
      <c r="Y83" s="5"/>
    </row>
    <row r="84" spans="1:25" x14ac:dyDescent="0.3">
      <c r="A84" s="11" t="s">
        <v>290</v>
      </c>
      <c r="B84" s="6">
        <v>0.74299999999999999</v>
      </c>
      <c r="C84" s="6">
        <v>3.9E-2</v>
      </c>
      <c r="D84" s="6">
        <v>8.9499999999999996E-2</v>
      </c>
      <c r="E84" s="6">
        <v>1.5E-3</v>
      </c>
      <c r="F84" s="6">
        <v>5.9900000000000002E-2</v>
      </c>
      <c r="G84" s="6">
        <v>3.3999999999999998E-3</v>
      </c>
      <c r="H84" s="6">
        <v>552.20000000000005</v>
      </c>
      <c r="I84" s="6">
        <v>8.6999999999999993</v>
      </c>
      <c r="J84" s="6">
        <v>562</v>
      </c>
      <c r="K84" s="6">
        <v>23</v>
      </c>
      <c r="L84" s="6">
        <v>640</v>
      </c>
      <c r="M84" s="6">
        <v>120</v>
      </c>
      <c r="N84" s="10">
        <f t="shared" si="1"/>
        <v>98.22528069540023</v>
      </c>
      <c r="O84" s="6">
        <v>1.1579999999999999</v>
      </c>
      <c r="W84" s="5"/>
      <c r="X84" s="5"/>
      <c r="Y84" s="5"/>
    </row>
    <row r="85" spans="1:25" x14ac:dyDescent="0.3">
      <c r="A85" s="11" t="s">
        <v>291</v>
      </c>
      <c r="B85" s="6">
        <v>0.84599999999999997</v>
      </c>
      <c r="C85" s="6">
        <v>4.1000000000000002E-2</v>
      </c>
      <c r="D85" s="6">
        <v>0.1014</v>
      </c>
      <c r="E85" s="6">
        <v>1.6999999999999999E-3</v>
      </c>
      <c r="F85" s="6">
        <v>5.9799999999999999E-2</v>
      </c>
      <c r="G85" s="6">
        <v>2.7000000000000001E-3</v>
      </c>
      <c r="H85" s="6">
        <v>623</v>
      </c>
      <c r="I85" s="6">
        <v>10</v>
      </c>
      <c r="J85" s="6">
        <v>622</v>
      </c>
      <c r="K85" s="6">
        <v>23</v>
      </c>
      <c r="L85" s="6">
        <v>611</v>
      </c>
      <c r="M85" s="6">
        <v>96</v>
      </c>
      <c r="N85" s="10">
        <f t="shared" si="1"/>
        <v>99.839486356340288</v>
      </c>
      <c r="O85" s="6">
        <v>1.8149999999999999</v>
      </c>
      <c r="W85" s="5"/>
      <c r="X85" s="5"/>
      <c r="Y85" s="5"/>
    </row>
    <row r="86" spans="1:25" x14ac:dyDescent="0.3">
      <c r="A86" s="11" t="s">
        <v>292</v>
      </c>
      <c r="B86" s="6">
        <v>5.05</v>
      </c>
      <c r="C86" s="6">
        <v>0.18</v>
      </c>
      <c r="D86" s="6">
        <v>0.32679999999999998</v>
      </c>
      <c r="E86" s="6">
        <v>6.6E-3</v>
      </c>
      <c r="F86" s="6">
        <v>0.10879999999999999</v>
      </c>
      <c r="G86" s="6">
        <v>3.2000000000000002E-3</v>
      </c>
      <c r="H86" s="6">
        <v>1822</v>
      </c>
      <c r="I86" s="6">
        <v>32</v>
      </c>
      <c r="J86" s="6">
        <v>1820</v>
      </c>
      <c r="K86" s="6">
        <v>30</v>
      </c>
      <c r="L86" s="6">
        <v>1777</v>
      </c>
      <c r="M86" s="6">
        <v>52</v>
      </c>
      <c r="N86" s="10">
        <f t="shared" si="1"/>
        <v>99.890230515916585</v>
      </c>
      <c r="O86" s="6">
        <v>1.161</v>
      </c>
      <c r="W86" s="5"/>
      <c r="X86" s="5"/>
      <c r="Y86" s="5"/>
    </row>
    <row r="87" spans="1:25" x14ac:dyDescent="0.3">
      <c r="A87" s="11" t="s">
        <v>293</v>
      </c>
      <c r="B87" s="6">
        <v>0.87</v>
      </c>
      <c r="C87" s="6">
        <v>0.1</v>
      </c>
      <c r="D87" s="6">
        <v>9.6699999999999994E-2</v>
      </c>
      <c r="E87" s="6">
        <v>3.0999999999999999E-3</v>
      </c>
      <c r="F87" s="6">
        <v>6.2199999999999998E-2</v>
      </c>
      <c r="G87" s="6">
        <v>7.4000000000000003E-3</v>
      </c>
      <c r="H87" s="6">
        <v>594</v>
      </c>
      <c r="I87" s="6">
        <v>18</v>
      </c>
      <c r="J87" s="6">
        <v>638</v>
      </c>
      <c r="K87" s="6">
        <v>53</v>
      </c>
      <c r="L87" s="6">
        <v>660</v>
      </c>
      <c r="M87" s="6">
        <v>230</v>
      </c>
      <c r="N87" s="10">
        <f t="shared" si="1"/>
        <v>92.592592592592595</v>
      </c>
      <c r="O87" s="6">
        <v>0.878</v>
      </c>
      <c r="W87" s="5"/>
      <c r="X87" s="5"/>
      <c r="Y87" s="5"/>
    </row>
    <row r="88" spans="1:25" x14ac:dyDescent="0.3">
      <c r="A88" s="11" t="s">
        <v>294</v>
      </c>
      <c r="B88" s="6">
        <v>0.90600000000000003</v>
      </c>
      <c r="C88" s="6">
        <v>8.7999999999999995E-2</v>
      </c>
      <c r="D88" s="6">
        <v>0.10730000000000001</v>
      </c>
      <c r="E88" s="6">
        <v>3.2000000000000002E-3</v>
      </c>
      <c r="F88" s="6">
        <v>5.96E-2</v>
      </c>
      <c r="G88" s="6">
        <v>5.0000000000000001E-3</v>
      </c>
      <c r="H88" s="6">
        <v>657</v>
      </c>
      <c r="I88" s="6">
        <v>19</v>
      </c>
      <c r="J88" s="6">
        <v>663</v>
      </c>
      <c r="K88" s="6">
        <v>46</v>
      </c>
      <c r="L88" s="6">
        <v>650</v>
      </c>
      <c r="M88" s="6">
        <v>170</v>
      </c>
      <c r="N88" s="10">
        <f t="shared" si="1"/>
        <v>99.086757990867582</v>
      </c>
      <c r="O88" s="6">
        <v>1.554</v>
      </c>
      <c r="W88" s="5"/>
      <c r="X88" s="5"/>
      <c r="Y88" s="5"/>
    </row>
    <row r="89" spans="1:25" x14ac:dyDescent="0.3">
      <c r="A89" s="11" t="s">
        <v>295</v>
      </c>
      <c r="B89" s="6">
        <v>0.73399999999999999</v>
      </c>
      <c r="C89" s="6">
        <v>7.3999999999999996E-2</v>
      </c>
      <c r="D89" s="6">
        <v>8.8400000000000006E-2</v>
      </c>
      <c r="E89" s="6">
        <v>3.5000000000000001E-3</v>
      </c>
      <c r="F89" s="6">
        <v>6.2899999999999998E-2</v>
      </c>
      <c r="G89" s="6">
        <v>6.6E-3</v>
      </c>
      <c r="H89" s="6">
        <v>546</v>
      </c>
      <c r="I89" s="6">
        <v>21</v>
      </c>
      <c r="J89" s="6">
        <v>553</v>
      </c>
      <c r="K89" s="6">
        <v>43</v>
      </c>
      <c r="L89" s="6">
        <v>610</v>
      </c>
      <c r="M89" s="6">
        <v>220</v>
      </c>
      <c r="N89" s="10">
        <f t="shared" si="1"/>
        <v>98.71794871794873</v>
      </c>
      <c r="O89" s="6">
        <v>0.96599999999999997</v>
      </c>
      <c r="W89" s="5"/>
      <c r="X89" s="5"/>
      <c r="Y89" s="5"/>
    </row>
    <row r="90" spans="1:25" x14ac:dyDescent="0.3">
      <c r="A90" s="11" t="s">
        <v>296</v>
      </c>
      <c r="B90" s="6">
        <v>0.73</v>
      </c>
      <c r="C90" s="6">
        <v>0.12</v>
      </c>
      <c r="D90" s="6">
        <v>8.7400000000000005E-2</v>
      </c>
      <c r="E90" s="6">
        <v>2.8999999999999998E-3</v>
      </c>
      <c r="F90" s="6">
        <v>6.0299999999999999E-2</v>
      </c>
      <c r="G90" s="6">
        <v>9.7999999999999997E-3</v>
      </c>
      <c r="H90" s="6">
        <v>540</v>
      </c>
      <c r="I90" s="6">
        <v>17</v>
      </c>
      <c r="J90" s="6">
        <v>552</v>
      </c>
      <c r="K90" s="6">
        <v>75</v>
      </c>
      <c r="L90" s="6">
        <v>510</v>
      </c>
      <c r="M90" s="6">
        <v>340</v>
      </c>
      <c r="N90" s="10">
        <f t="shared" si="1"/>
        <v>97.777777777777771</v>
      </c>
      <c r="O90" s="6">
        <v>1.44</v>
      </c>
      <c r="W90" s="5"/>
      <c r="X90" s="5"/>
      <c r="Y90" s="5"/>
    </row>
    <row r="91" spans="1:25" x14ac:dyDescent="0.3">
      <c r="A91" s="11" t="s">
        <v>297</v>
      </c>
      <c r="B91" s="6">
        <v>0.72299999999999998</v>
      </c>
      <c r="C91" s="6">
        <v>7.6999999999999999E-2</v>
      </c>
      <c r="D91" s="6">
        <v>9.1600000000000001E-2</v>
      </c>
      <c r="E91" s="6">
        <v>2.0999999999999999E-3</v>
      </c>
      <c r="F91" s="6">
        <v>5.8999999999999997E-2</v>
      </c>
      <c r="G91" s="6">
        <v>5.1000000000000004E-3</v>
      </c>
      <c r="H91" s="6">
        <v>565</v>
      </c>
      <c r="I91" s="6">
        <v>12</v>
      </c>
      <c r="J91" s="6">
        <v>560</v>
      </c>
      <c r="K91" s="6">
        <v>40</v>
      </c>
      <c r="L91" s="6">
        <v>520</v>
      </c>
      <c r="M91" s="6">
        <v>180</v>
      </c>
      <c r="N91" s="10">
        <f t="shared" si="1"/>
        <v>99.115044247787608</v>
      </c>
      <c r="O91" s="6">
        <v>0.95599999999999996</v>
      </c>
      <c r="W91" s="5"/>
      <c r="X91" s="5"/>
      <c r="Y91" s="5"/>
    </row>
    <row r="92" spans="1:25" x14ac:dyDescent="0.3">
      <c r="A92" s="11" t="s">
        <v>298</v>
      </c>
      <c r="B92" s="6">
        <v>0.76500000000000001</v>
      </c>
      <c r="C92" s="6">
        <v>2.8000000000000001E-2</v>
      </c>
      <c r="D92" s="6">
        <v>9.2499999999999999E-2</v>
      </c>
      <c r="E92" s="6">
        <v>1.6999999999999999E-3</v>
      </c>
      <c r="F92" s="6">
        <v>6.0299999999999999E-2</v>
      </c>
      <c r="G92" s="6">
        <v>2.2000000000000001E-3</v>
      </c>
      <c r="H92" s="6">
        <v>570</v>
      </c>
      <c r="I92" s="6">
        <v>10</v>
      </c>
      <c r="J92" s="6">
        <v>577</v>
      </c>
      <c r="K92" s="6">
        <v>16</v>
      </c>
      <c r="L92" s="6">
        <v>611</v>
      </c>
      <c r="M92" s="6">
        <v>82</v>
      </c>
      <c r="N92" s="10">
        <f t="shared" si="1"/>
        <v>98.771929824561397</v>
      </c>
      <c r="O92" s="6">
        <v>2.0339999999999998</v>
      </c>
      <c r="W92" s="5"/>
      <c r="X92" s="5"/>
      <c r="Y92" s="5"/>
    </row>
    <row r="93" spans="1:25" x14ac:dyDescent="0.3">
      <c r="A93" s="11" t="s">
        <v>299</v>
      </c>
      <c r="B93" s="6">
        <v>0.82</v>
      </c>
      <c r="C93" s="6">
        <v>0.13</v>
      </c>
      <c r="D93" s="6">
        <v>9.0300000000000005E-2</v>
      </c>
      <c r="E93" s="6">
        <v>1.8E-3</v>
      </c>
      <c r="F93" s="6">
        <v>6.6000000000000003E-2</v>
      </c>
      <c r="G93" s="6">
        <v>1.0999999999999999E-2</v>
      </c>
      <c r="H93" s="6">
        <v>557</v>
      </c>
      <c r="I93" s="6">
        <v>10</v>
      </c>
      <c r="J93" s="6">
        <v>623</v>
      </c>
      <c r="K93" s="6">
        <v>66</v>
      </c>
      <c r="L93" s="6">
        <v>800</v>
      </c>
      <c r="M93" s="6">
        <v>310</v>
      </c>
      <c r="N93" s="10">
        <f t="shared" si="1"/>
        <v>88.150807899461398</v>
      </c>
      <c r="O93" s="6">
        <v>1.2030000000000001</v>
      </c>
      <c r="W93" s="5"/>
      <c r="X93" s="5"/>
      <c r="Y93" s="5"/>
    </row>
    <row r="94" spans="1:25" x14ac:dyDescent="0.3">
      <c r="A94" s="11" t="s">
        <v>300</v>
      </c>
      <c r="B94" s="6">
        <v>0.83699999999999997</v>
      </c>
      <c r="C94" s="6">
        <v>6.8000000000000005E-2</v>
      </c>
      <c r="D94" s="6">
        <v>9.8000000000000004E-2</v>
      </c>
      <c r="E94" s="6">
        <v>5.1000000000000004E-3</v>
      </c>
      <c r="F94" s="6">
        <v>6.4500000000000002E-2</v>
      </c>
      <c r="G94" s="6">
        <v>5.0000000000000001E-3</v>
      </c>
      <c r="H94" s="6">
        <v>602</v>
      </c>
      <c r="I94" s="6">
        <v>30</v>
      </c>
      <c r="J94" s="6">
        <v>614</v>
      </c>
      <c r="K94" s="6">
        <v>38</v>
      </c>
      <c r="L94" s="6">
        <v>720</v>
      </c>
      <c r="M94" s="6">
        <v>160</v>
      </c>
      <c r="N94" s="10">
        <f t="shared" si="1"/>
        <v>98.006644518272424</v>
      </c>
      <c r="O94" s="6">
        <v>2.1150000000000002</v>
      </c>
      <c r="W94" s="5"/>
      <c r="X94" s="5"/>
      <c r="Y94" s="5"/>
    </row>
    <row r="95" spans="1:25" x14ac:dyDescent="0.3">
      <c r="A95" s="11" t="s">
        <v>301</v>
      </c>
      <c r="B95" s="6">
        <v>0.70699999999999996</v>
      </c>
      <c r="C95" s="6">
        <v>5.2999999999999999E-2</v>
      </c>
      <c r="D95" s="6">
        <v>8.4199999999999997E-2</v>
      </c>
      <c r="E95" s="6">
        <v>2.5999999999999999E-3</v>
      </c>
      <c r="F95" s="6">
        <v>0.06</v>
      </c>
      <c r="G95" s="6">
        <v>5.1999999999999998E-3</v>
      </c>
      <c r="H95" s="6">
        <v>521</v>
      </c>
      <c r="I95" s="6">
        <v>15</v>
      </c>
      <c r="J95" s="6">
        <v>539</v>
      </c>
      <c r="K95" s="6">
        <v>31</v>
      </c>
      <c r="L95" s="6">
        <v>550</v>
      </c>
      <c r="M95" s="6">
        <v>170</v>
      </c>
      <c r="N95" s="10">
        <f t="shared" si="1"/>
        <v>96.545105566218808</v>
      </c>
      <c r="O95" s="6">
        <v>1.22</v>
      </c>
      <c r="W95" s="5"/>
      <c r="X95" s="5"/>
      <c r="Y95" s="5"/>
    </row>
    <row r="96" spans="1:25" x14ac:dyDescent="0.3">
      <c r="A96" s="11" t="s">
        <v>302</v>
      </c>
      <c r="B96" s="6">
        <v>0.91600000000000004</v>
      </c>
      <c r="C96" s="6">
        <v>6.5000000000000002E-2</v>
      </c>
      <c r="D96" s="6">
        <v>0.1036</v>
      </c>
      <c r="E96" s="6">
        <v>2.0999999999999999E-3</v>
      </c>
      <c r="F96" s="6">
        <v>6.4199999999999993E-2</v>
      </c>
      <c r="G96" s="6">
        <v>4.4999999999999997E-3</v>
      </c>
      <c r="H96" s="6">
        <v>636</v>
      </c>
      <c r="I96" s="6">
        <v>12</v>
      </c>
      <c r="J96" s="6">
        <v>666</v>
      </c>
      <c r="K96" s="6">
        <v>35</v>
      </c>
      <c r="L96" s="6">
        <v>750</v>
      </c>
      <c r="M96" s="6">
        <v>140</v>
      </c>
      <c r="N96" s="10">
        <f t="shared" si="1"/>
        <v>95.283018867924525</v>
      </c>
      <c r="O96" s="6">
        <v>1.0229999999999999</v>
      </c>
      <c r="W96" s="5"/>
      <c r="X96" s="5"/>
      <c r="Y96" s="5"/>
    </row>
    <row r="97" spans="1:25" x14ac:dyDescent="0.3">
      <c r="A97" s="11" t="s">
        <v>303</v>
      </c>
      <c r="B97" s="6">
        <v>0.79300000000000004</v>
      </c>
      <c r="C97" s="6">
        <v>8.2000000000000003E-2</v>
      </c>
      <c r="D97" s="6">
        <v>9.1600000000000001E-2</v>
      </c>
      <c r="E97" s="6">
        <v>3.2000000000000002E-3</v>
      </c>
      <c r="F97" s="6">
        <v>6.25E-2</v>
      </c>
      <c r="G97" s="6">
        <v>5.3E-3</v>
      </c>
      <c r="H97" s="6">
        <v>565</v>
      </c>
      <c r="I97" s="6">
        <v>19</v>
      </c>
      <c r="J97" s="6">
        <v>587</v>
      </c>
      <c r="K97" s="6">
        <v>46</v>
      </c>
      <c r="L97" s="6">
        <v>630</v>
      </c>
      <c r="M97" s="6">
        <v>180</v>
      </c>
      <c r="N97" s="10">
        <f t="shared" si="1"/>
        <v>96.106194690265482</v>
      </c>
      <c r="O97" s="6">
        <v>0.88400000000000001</v>
      </c>
      <c r="W97" s="5"/>
      <c r="X97" s="5"/>
      <c r="Y97" s="5"/>
    </row>
    <row r="98" spans="1:25" x14ac:dyDescent="0.3">
      <c r="A98" s="11" t="s">
        <v>304</v>
      </c>
      <c r="B98" s="6">
        <v>0.70299999999999996</v>
      </c>
      <c r="C98" s="6">
        <v>7.3999999999999996E-2</v>
      </c>
      <c r="D98" s="6">
        <v>8.6099999999999996E-2</v>
      </c>
      <c r="E98" s="6">
        <v>2.7000000000000001E-3</v>
      </c>
      <c r="F98" s="6">
        <v>6.0600000000000001E-2</v>
      </c>
      <c r="G98" s="6">
        <v>6.3E-3</v>
      </c>
      <c r="H98" s="6">
        <v>532</v>
      </c>
      <c r="I98" s="6">
        <v>16</v>
      </c>
      <c r="J98" s="6">
        <v>544</v>
      </c>
      <c r="K98" s="6">
        <v>41</v>
      </c>
      <c r="L98" s="6">
        <v>580</v>
      </c>
      <c r="M98" s="6">
        <v>230</v>
      </c>
      <c r="N98" s="10">
        <f t="shared" si="1"/>
        <v>97.74436090225565</v>
      </c>
      <c r="O98" s="6">
        <v>0.92300000000000004</v>
      </c>
    </row>
    <row r="99" spans="1:25" x14ac:dyDescent="0.3">
      <c r="A99" s="11" t="s">
        <v>305</v>
      </c>
      <c r="B99" s="6">
        <v>2.0699999999999998</v>
      </c>
      <c r="C99" s="6">
        <v>0.19</v>
      </c>
      <c r="D99" s="6">
        <v>0.188</v>
      </c>
      <c r="E99" s="6">
        <v>5.1999999999999998E-3</v>
      </c>
      <c r="F99" s="6">
        <v>7.9500000000000001E-2</v>
      </c>
      <c r="G99" s="6">
        <v>5.5999999999999999E-3</v>
      </c>
      <c r="H99" s="6">
        <v>1111</v>
      </c>
      <c r="I99" s="6">
        <v>28</v>
      </c>
      <c r="J99" s="6">
        <v>1148</v>
      </c>
      <c r="K99" s="6">
        <v>58</v>
      </c>
      <c r="L99" s="6">
        <v>1240</v>
      </c>
      <c r="M99" s="6">
        <v>150</v>
      </c>
      <c r="N99" s="10">
        <f t="shared" si="1"/>
        <v>96.669666966696667</v>
      </c>
      <c r="O99" s="6">
        <v>2.4</v>
      </c>
    </row>
    <row r="100" spans="1:25" x14ac:dyDescent="0.3">
      <c r="A100" s="11" t="s">
        <v>306</v>
      </c>
      <c r="B100" s="6">
        <v>0.85</v>
      </c>
      <c r="C100" s="6">
        <v>0.1</v>
      </c>
      <c r="D100" s="6">
        <v>9.5500000000000002E-2</v>
      </c>
      <c r="E100" s="6">
        <v>4.8999999999999998E-3</v>
      </c>
      <c r="F100" s="6">
        <v>6.6000000000000003E-2</v>
      </c>
      <c r="G100" s="6">
        <v>7.0000000000000001E-3</v>
      </c>
      <c r="H100" s="6">
        <v>588</v>
      </c>
      <c r="I100" s="6">
        <v>29</v>
      </c>
      <c r="J100" s="6">
        <v>618</v>
      </c>
      <c r="K100" s="6">
        <v>57</v>
      </c>
      <c r="L100" s="6">
        <v>730</v>
      </c>
      <c r="M100" s="6">
        <v>240</v>
      </c>
      <c r="N100" s="10">
        <f t="shared" si="1"/>
        <v>94.897959183673478</v>
      </c>
      <c r="O100" s="6">
        <v>1.39</v>
      </c>
    </row>
    <row r="101" spans="1:25" x14ac:dyDescent="0.3">
      <c r="A101" s="11" t="s">
        <v>307</v>
      </c>
      <c r="B101" s="6">
        <v>0.76300000000000001</v>
      </c>
      <c r="C101" s="6">
        <v>5.8000000000000003E-2</v>
      </c>
      <c r="D101" s="6">
        <v>9.5200000000000007E-2</v>
      </c>
      <c r="E101" s="6">
        <v>3.0000000000000001E-3</v>
      </c>
      <c r="F101" s="6">
        <v>5.9799999999999999E-2</v>
      </c>
      <c r="G101" s="6">
        <v>4.7999999999999996E-3</v>
      </c>
      <c r="H101" s="6">
        <v>586</v>
      </c>
      <c r="I101" s="6">
        <v>18</v>
      </c>
      <c r="J101" s="6">
        <v>590</v>
      </c>
      <c r="K101" s="6">
        <v>32</v>
      </c>
      <c r="L101" s="6">
        <v>560</v>
      </c>
      <c r="M101" s="6">
        <v>170</v>
      </c>
      <c r="N101" s="10">
        <f t="shared" si="1"/>
        <v>99.317406143344712</v>
      </c>
      <c r="O101" s="6">
        <v>0.82899999999999996</v>
      </c>
    </row>
    <row r="102" spans="1:25" x14ac:dyDescent="0.3">
      <c r="N102" s="1"/>
    </row>
    <row r="103" spans="1:25" x14ac:dyDescent="0.3">
      <c r="B103" t="s">
        <v>396</v>
      </c>
      <c r="N103" s="1"/>
    </row>
    <row r="104" spans="1:25" x14ac:dyDescent="0.3">
      <c r="N104" s="1"/>
    </row>
    <row r="105" spans="1:25" x14ac:dyDescent="0.3">
      <c r="N105" s="1"/>
    </row>
    <row r="106" spans="1:25" x14ac:dyDescent="0.3">
      <c r="N106" s="1"/>
    </row>
    <row r="107" spans="1:25" x14ac:dyDescent="0.3">
      <c r="N107" s="1"/>
    </row>
    <row r="108" spans="1:25" x14ac:dyDescent="0.3">
      <c r="N108" s="1"/>
    </row>
    <row r="109" spans="1:25" x14ac:dyDescent="0.3">
      <c r="N109" s="1"/>
    </row>
  </sheetData>
  <mergeCells count="3">
    <mergeCell ref="B1:G1"/>
    <mergeCell ref="H1:M1"/>
    <mergeCell ref="A1:A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Y86"/>
  <sheetViews>
    <sheetView topLeftCell="A55" zoomScale="85" zoomScaleNormal="85" workbookViewId="0">
      <selection activeCell="T71" sqref="T71"/>
    </sheetView>
  </sheetViews>
  <sheetFormatPr defaultRowHeight="14.4" x14ac:dyDescent="0.3"/>
  <cols>
    <col min="1" max="1" width="11.109375" customWidth="1"/>
    <col min="2" max="2" width="9.5546875" bestFit="1" customWidth="1"/>
    <col min="3" max="3" width="11.6640625" customWidth="1"/>
    <col min="4" max="4" width="12.33203125" bestFit="1" customWidth="1"/>
    <col min="5" max="5" width="10" customWidth="1"/>
    <col min="6" max="6" width="12.33203125" bestFit="1" customWidth="1"/>
    <col min="7" max="7" width="7" bestFit="1" customWidth="1"/>
    <col min="8" max="8" width="10.5546875" style="6" customWidth="1"/>
    <col min="14" max="14" width="13.33203125" style="1" customWidth="1"/>
    <col min="15" max="15" width="8.109375" customWidth="1"/>
  </cols>
  <sheetData>
    <row r="1" spans="1:25" ht="15.6" x14ac:dyDescent="0.3">
      <c r="A1" s="18" t="s">
        <v>390</v>
      </c>
      <c r="B1" s="16" t="s">
        <v>1</v>
      </c>
      <c r="C1" s="16"/>
      <c r="D1" s="16"/>
      <c r="E1" s="16"/>
      <c r="F1" s="16"/>
      <c r="G1" s="16"/>
      <c r="H1" s="17" t="s">
        <v>2</v>
      </c>
      <c r="I1" s="17"/>
      <c r="J1" s="17"/>
      <c r="K1" s="17"/>
      <c r="L1" s="17"/>
      <c r="M1" s="17"/>
      <c r="N1" s="7"/>
      <c r="O1" s="7"/>
    </row>
    <row r="2" spans="1:25" x14ac:dyDescent="0.3">
      <c r="A2" s="20"/>
      <c r="B2" s="9" t="s">
        <v>5</v>
      </c>
      <c r="C2" s="4" t="s">
        <v>0</v>
      </c>
      <c r="D2" s="9" t="s">
        <v>4</v>
      </c>
      <c r="E2" s="4" t="s">
        <v>0</v>
      </c>
      <c r="F2" s="9" t="s">
        <v>6</v>
      </c>
      <c r="G2" s="4" t="s">
        <v>0</v>
      </c>
      <c r="H2" s="9" t="s">
        <v>4</v>
      </c>
      <c r="I2" s="4" t="s">
        <v>0</v>
      </c>
      <c r="J2" s="9" t="s">
        <v>5</v>
      </c>
      <c r="K2" s="4" t="s">
        <v>0</v>
      </c>
      <c r="L2" s="9" t="s">
        <v>6</v>
      </c>
      <c r="M2" s="4" t="s">
        <v>0</v>
      </c>
      <c r="N2" s="8" t="s">
        <v>3</v>
      </c>
      <c r="O2" s="8" t="s">
        <v>7</v>
      </c>
    </row>
    <row r="3" spans="1:25" x14ac:dyDescent="0.3">
      <c r="A3" s="11" t="s">
        <v>308</v>
      </c>
      <c r="B3" s="6">
        <v>0.72</v>
      </c>
      <c r="C3" s="6">
        <v>4.1000000000000002E-2</v>
      </c>
      <c r="D3" s="6">
        <v>8.9399999999999993E-2</v>
      </c>
      <c r="E3" s="6">
        <v>2E-3</v>
      </c>
      <c r="F3" s="6">
        <v>6.0400000000000002E-2</v>
      </c>
      <c r="G3" s="6">
        <v>3.5000000000000001E-3</v>
      </c>
      <c r="H3" s="6">
        <v>552</v>
      </c>
      <c r="I3" s="6">
        <v>12</v>
      </c>
      <c r="J3" s="6">
        <v>552</v>
      </c>
      <c r="K3" s="6">
        <v>25</v>
      </c>
      <c r="L3" s="6">
        <v>550</v>
      </c>
      <c r="M3" s="6">
        <v>120</v>
      </c>
      <c r="N3" s="10">
        <f>100*(1-ABS((H3-J3)/H3))</f>
        <v>100</v>
      </c>
      <c r="O3" s="6">
        <v>0.94899999999999995</v>
      </c>
    </row>
    <row r="4" spans="1:25" x14ac:dyDescent="0.3">
      <c r="A4" s="11" t="s">
        <v>309</v>
      </c>
      <c r="B4" s="6">
        <v>4.55</v>
      </c>
      <c r="C4" s="6">
        <v>0.38</v>
      </c>
      <c r="D4" s="6">
        <v>0.307</v>
      </c>
      <c r="E4" s="6">
        <v>1.4E-2</v>
      </c>
      <c r="F4" s="6">
        <v>0.10589999999999999</v>
      </c>
      <c r="G4" s="6">
        <v>7.4000000000000003E-3</v>
      </c>
      <c r="H4" s="6">
        <v>1733</v>
      </c>
      <c r="I4" s="6">
        <v>68</v>
      </c>
      <c r="J4" s="6">
        <v>1738</v>
      </c>
      <c r="K4" s="6">
        <v>70</v>
      </c>
      <c r="L4" s="6">
        <v>1710</v>
      </c>
      <c r="M4" s="6">
        <v>130</v>
      </c>
      <c r="N4" s="10">
        <v>99.711482977495663</v>
      </c>
      <c r="O4" s="6">
        <v>1.35</v>
      </c>
    </row>
    <row r="5" spans="1:25" x14ac:dyDescent="0.3">
      <c r="A5" s="11" t="s">
        <v>310</v>
      </c>
      <c r="B5" s="6">
        <v>1.2390000000000001</v>
      </c>
      <c r="C5" s="6">
        <v>8.2000000000000003E-2</v>
      </c>
      <c r="D5" s="6">
        <v>0.13270000000000001</v>
      </c>
      <c r="E5" s="6">
        <v>1.9E-3</v>
      </c>
      <c r="F5" s="6">
        <v>6.7100000000000007E-2</v>
      </c>
      <c r="G5" s="6">
        <v>4.3E-3</v>
      </c>
      <c r="H5" s="6">
        <v>803</v>
      </c>
      <c r="I5" s="6">
        <v>11</v>
      </c>
      <c r="J5" s="6">
        <v>815</v>
      </c>
      <c r="K5" s="6">
        <v>37</v>
      </c>
      <c r="L5" s="6">
        <v>840</v>
      </c>
      <c r="M5" s="6">
        <v>140</v>
      </c>
      <c r="N5" s="10">
        <v>98.505603985056041</v>
      </c>
      <c r="O5" s="6">
        <v>72.400000000000006</v>
      </c>
    </row>
    <row r="6" spans="1:25" x14ac:dyDescent="0.3">
      <c r="A6" s="11" t="s">
        <v>311</v>
      </c>
      <c r="B6" s="6">
        <v>0.86899999999999999</v>
      </c>
      <c r="C6" s="6">
        <v>9.2999999999999999E-2</v>
      </c>
      <c r="D6" s="6">
        <v>0.1067</v>
      </c>
      <c r="E6" s="6">
        <v>3.0000000000000001E-3</v>
      </c>
      <c r="F6" s="6">
        <v>5.6000000000000001E-2</v>
      </c>
      <c r="G6" s="6">
        <v>5.7999999999999996E-3</v>
      </c>
      <c r="H6" s="6">
        <v>653</v>
      </c>
      <c r="I6" s="6">
        <v>17</v>
      </c>
      <c r="J6" s="6">
        <v>654</v>
      </c>
      <c r="K6" s="6">
        <v>45</v>
      </c>
      <c r="L6" s="6">
        <v>300</v>
      </c>
      <c r="M6" s="6">
        <v>210</v>
      </c>
      <c r="N6" s="10">
        <v>99.846860643185295</v>
      </c>
      <c r="O6" s="6">
        <v>0.93899999999999995</v>
      </c>
    </row>
    <row r="7" spans="1:25" x14ac:dyDescent="0.3">
      <c r="A7" s="11" t="s">
        <v>312</v>
      </c>
      <c r="B7" s="6">
        <v>0.80600000000000005</v>
      </c>
      <c r="C7" s="6">
        <v>4.5999999999999999E-2</v>
      </c>
      <c r="D7" s="6">
        <v>9.6500000000000002E-2</v>
      </c>
      <c r="E7" s="6">
        <v>1.9E-3</v>
      </c>
      <c r="F7" s="6">
        <v>0.06</v>
      </c>
      <c r="G7" s="6">
        <v>3.3E-3</v>
      </c>
      <c r="H7" s="6">
        <v>593</v>
      </c>
      <c r="I7" s="6">
        <v>11</v>
      </c>
      <c r="J7" s="6">
        <v>599</v>
      </c>
      <c r="K7" s="6">
        <v>26</v>
      </c>
      <c r="L7" s="6">
        <v>590</v>
      </c>
      <c r="M7" s="6">
        <v>120</v>
      </c>
      <c r="N7" s="10">
        <v>98.988195615514329</v>
      </c>
      <c r="O7" s="6">
        <v>0.49099999999999999</v>
      </c>
    </row>
    <row r="8" spans="1:25" x14ac:dyDescent="0.3">
      <c r="A8" s="11" t="s">
        <v>313</v>
      </c>
      <c r="B8" s="6">
        <v>0.94</v>
      </c>
      <c r="C8" s="6">
        <v>0.11</v>
      </c>
      <c r="D8" s="6">
        <v>0.112</v>
      </c>
      <c r="E8" s="6">
        <v>3.8999999999999998E-3</v>
      </c>
      <c r="F8" s="6">
        <v>6.0600000000000001E-2</v>
      </c>
      <c r="G8" s="6">
        <v>6.8999999999999999E-3</v>
      </c>
      <c r="H8" s="6">
        <v>686</v>
      </c>
      <c r="I8" s="6">
        <v>22</v>
      </c>
      <c r="J8" s="6">
        <v>691</v>
      </c>
      <c r="K8" s="6">
        <v>58</v>
      </c>
      <c r="L8" s="6">
        <v>610</v>
      </c>
      <c r="M8" s="6">
        <v>230</v>
      </c>
      <c r="N8" s="10">
        <v>99.27113702623906</v>
      </c>
      <c r="O8" s="6">
        <v>0.93300000000000005</v>
      </c>
    </row>
    <row r="9" spans="1:25" x14ac:dyDescent="0.3">
      <c r="A9" s="11" t="s">
        <v>314</v>
      </c>
      <c r="B9" s="6">
        <v>0.71299999999999997</v>
      </c>
      <c r="C9" s="6">
        <v>5.5E-2</v>
      </c>
      <c r="D9" s="6">
        <v>8.8800000000000004E-2</v>
      </c>
      <c r="E9" s="6">
        <v>2.8999999999999998E-3</v>
      </c>
      <c r="F9" s="6">
        <v>6.0600000000000001E-2</v>
      </c>
      <c r="G9" s="6">
        <v>5.5999999999999999E-3</v>
      </c>
      <c r="H9" s="6">
        <v>548</v>
      </c>
      <c r="I9" s="6">
        <v>17</v>
      </c>
      <c r="J9" s="6">
        <v>549</v>
      </c>
      <c r="K9" s="6">
        <v>35</v>
      </c>
      <c r="L9" s="6">
        <v>510</v>
      </c>
      <c r="M9" s="6">
        <v>190</v>
      </c>
      <c r="N9" s="10">
        <v>99.81751824817519</v>
      </c>
      <c r="O9" s="6">
        <v>0.60299999999999998</v>
      </c>
    </row>
    <row r="10" spans="1:25" x14ac:dyDescent="0.3">
      <c r="A10" s="11" t="s">
        <v>315</v>
      </c>
      <c r="B10" s="6">
        <v>0.68799999999999994</v>
      </c>
      <c r="C10" s="6">
        <v>6.6000000000000003E-2</v>
      </c>
      <c r="D10" s="6">
        <v>8.4000000000000005E-2</v>
      </c>
      <c r="E10" s="6">
        <v>3.0000000000000001E-3</v>
      </c>
      <c r="F10" s="6">
        <v>6.3799999999999996E-2</v>
      </c>
      <c r="G10" s="6">
        <v>5.7000000000000002E-3</v>
      </c>
      <c r="H10" s="6">
        <v>520</v>
      </c>
      <c r="I10" s="6">
        <v>18</v>
      </c>
      <c r="J10" s="6">
        <v>523</v>
      </c>
      <c r="K10" s="6">
        <v>39</v>
      </c>
      <c r="L10" s="6">
        <v>680</v>
      </c>
      <c r="M10" s="6">
        <v>200</v>
      </c>
      <c r="N10" s="10">
        <v>99.42307692307692</v>
      </c>
      <c r="O10" s="6">
        <v>0.54900000000000004</v>
      </c>
    </row>
    <row r="11" spans="1:25" s="6" customFormat="1" x14ac:dyDescent="0.3">
      <c r="A11" s="11" t="s">
        <v>316</v>
      </c>
      <c r="B11" s="6">
        <v>0.79600000000000004</v>
      </c>
      <c r="C11" s="6">
        <v>3.5000000000000003E-2</v>
      </c>
      <c r="D11" s="6">
        <v>9.5600000000000004E-2</v>
      </c>
      <c r="E11" s="6">
        <v>1.9E-3</v>
      </c>
      <c r="F11" s="6">
        <v>6.0600000000000001E-2</v>
      </c>
      <c r="G11" s="6">
        <v>2.7000000000000001E-3</v>
      </c>
      <c r="H11" s="6">
        <v>588</v>
      </c>
      <c r="I11" s="6">
        <v>11</v>
      </c>
      <c r="J11" s="6">
        <v>597</v>
      </c>
      <c r="K11" s="6">
        <v>20</v>
      </c>
      <c r="L11" s="6">
        <v>629</v>
      </c>
      <c r="M11" s="6">
        <v>95</v>
      </c>
      <c r="N11" s="10">
        <v>98.469387755102048</v>
      </c>
      <c r="O11" s="6">
        <v>0.83899999999999997</v>
      </c>
      <c r="Q11"/>
      <c r="R11"/>
      <c r="S11"/>
      <c r="T11"/>
      <c r="U11"/>
      <c r="V11"/>
      <c r="W11"/>
      <c r="X11"/>
      <c r="Y11"/>
    </row>
    <row r="12" spans="1:25" x14ac:dyDescent="0.3">
      <c r="A12" s="11" t="s">
        <v>317</v>
      </c>
      <c r="B12" s="6">
        <v>0.78200000000000003</v>
      </c>
      <c r="C12" s="6">
        <v>5.0999999999999997E-2</v>
      </c>
      <c r="D12" s="6">
        <v>9.4700000000000006E-2</v>
      </c>
      <c r="E12" s="6">
        <v>1.6999999999999999E-3</v>
      </c>
      <c r="F12" s="6">
        <v>6.0299999999999999E-2</v>
      </c>
      <c r="G12" s="6">
        <v>4.0000000000000001E-3</v>
      </c>
      <c r="H12" s="6">
        <v>584.1</v>
      </c>
      <c r="I12" s="6">
        <v>9.9</v>
      </c>
      <c r="J12" s="6">
        <v>589</v>
      </c>
      <c r="K12" s="6">
        <v>29</v>
      </c>
      <c r="L12" s="6">
        <v>560</v>
      </c>
      <c r="M12" s="6">
        <v>130</v>
      </c>
      <c r="N12" s="10">
        <v>99.161102550933066</v>
      </c>
      <c r="O12" s="6">
        <v>1.508</v>
      </c>
    </row>
    <row r="13" spans="1:25" x14ac:dyDescent="0.3">
      <c r="A13" s="11" t="s">
        <v>318</v>
      </c>
      <c r="B13" s="6">
        <v>10.1</v>
      </c>
      <c r="C13" s="6">
        <v>0.39</v>
      </c>
      <c r="D13" s="6">
        <v>0.42399999999999999</v>
      </c>
      <c r="E13" s="6">
        <v>1.2999999999999999E-2</v>
      </c>
      <c r="F13" s="6">
        <v>0.1757</v>
      </c>
      <c r="G13" s="6">
        <v>5.7999999999999996E-3</v>
      </c>
      <c r="H13" s="6">
        <v>2278</v>
      </c>
      <c r="I13" s="6">
        <v>58</v>
      </c>
      <c r="J13" s="6">
        <v>2439</v>
      </c>
      <c r="K13" s="6">
        <v>35</v>
      </c>
      <c r="L13" s="6">
        <v>2605</v>
      </c>
      <c r="M13" s="6">
        <v>55</v>
      </c>
      <c r="N13" s="10">
        <v>92.932396839332739</v>
      </c>
      <c r="O13" s="6">
        <v>0.84799999999999998</v>
      </c>
    </row>
    <row r="14" spans="1:25" x14ac:dyDescent="0.3">
      <c r="A14" s="11" t="s">
        <v>319</v>
      </c>
      <c r="B14" s="6">
        <v>0.82199999999999995</v>
      </c>
      <c r="C14" s="6">
        <v>0.06</v>
      </c>
      <c r="D14" s="6">
        <v>9.8699999999999996E-2</v>
      </c>
      <c r="E14" s="6">
        <v>2.3999999999999998E-3</v>
      </c>
      <c r="F14" s="6">
        <v>5.9299999999999999E-2</v>
      </c>
      <c r="G14" s="6">
        <v>4.4999999999999997E-3</v>
      </c>
      <c r="H14" s="6">
        <v>608</v>
      </c>
      <c r="I14" s="6">
        <v>14</v>
      </c>
      <c r="J14" s="6">
        <v>600</v>
      </c>
      <c r="K14" s="6">
        <v>33</v>
      </c>
      <c r="L14" s="6">
        <v>560</v>
      </c>
      <c r="M14" s="6">
        <v>160</v>
      </c>
      <c r="N14" s="10">
        <v>98.68421052631578</v>
      </c>
      <c r="O14" s="6">
        <v>1.3440000000000001</v>
      </c>
    </row>
    <row r="15" spans="1:25" x14ac:dyDescent="0.3">
      <c r="A15" s="11" t="s">
        <v>320</v>
      </c>
      <c r="B15" s="6">
        <v>1.06</v>
      </c>
      <c r="C15" s="6">
        <v>0.17</v>
      </c>
      <c r="D15" s="6">
        <v>0.1106</v>
      </c>
      <c r="E15" s="6">
        <v>5.7999999999999996E-3</v>
      </c>
      <c r="F15" s="6">
        <v>6.7000000000000004E-2</v>
      </c>
      <c r="G15" s="6">
        <v>1.0999999999999999E-2</v>
      </c>
      <c r="H15" s="6">
        <v>675</v>
      </c>
      <c r="I15" s="6">
        <v>34</v>
      </c>
      <c r="J15" s="6">
        <v>680</v>
      </c>
      <c r="K15" s="6">
        <v>85</v>
      </c>
      <c r="L15" s="6">
        <v>900</v>
      </c>
      <c r="M15" s="6">
        <v>270</v>
      </c>
      <c r="N15" s="10">
        <v>99.259259259259252</v>
      </c>
      <c r="O15" s="6">
        <v>1.6259999999999999</v>
      </c>
    </row>
    <row r="16" spans="1:25" x14ac:dyDescent="0.3">
      <c r="A16" s="11" t="s">
        <v>321</v>
      </c>
      <c r="B16" s="6">
        <v>1.02</v>
      </c>
      <c r="C16" s="6">
        <v>0.13</v>
      </c>
      <c r="D16" s="6">
        <v>0.1177</v>
      </c>
      <c r="E16" s="6">
        <v>5.3E-3</v>
      </c>
      <c r="F16" s="6">
        <v>6.0999999999999999E-2</v>
      </c>
      <c r="G16" s="6">
        <v>7.7999999999999996E-3</v>
      </c>
      <c r="H16" s="6">
        <v>716</v>
      </c>
      <c r="I16" s="6">
        <v>31</v>
      </c>
      <c r="J16" s="6">
        <v>717</v>
      </c>
      <c r="K16" s="6">
        <v>60</v>
      </c>
      <c r="L16" s="6">
        <v>710</v>
      </c>
      <c r="M16" s="6">
        <v>250</v>
      </c>
      <c r="N16" s="10">
        <v>99.860335195530723</v>
      </c>
      <c r="O16" s="6">
        <v>1.5</v>
      </c>
    </row>
    <row r="17" spans="1:15" x14ac:dyDescent="0.3">
      <c r="A17" s="11" t="s">
        <v>322</v>
      </c>
      <c r="B17" s="6">
        <v>0.69599999999999995</v>
      </c>
      <c r="C17" s="6">
        <v>9.4E-2</v>
      </c>
      <c r="D17" s="6">
        <v>8.9200000000000002E-2</v>
      </c>
      <c r="E17" s="6">
        <v>3.5000000000000001E-3</v>
      </c>
      <c r="F17" s="6">
        <v>6.0199999999999997E-2</v>
      </c>
      <c r="G17" s="6">
        <v>8.6999999999999994E-3</v>
      </c>
      <c r="H17" s="6">
        <v>550</v>
      </c>
      <c r="I17" s="6">
        <v>20</v>
      </c>
      <c r="J17" s="6">
        <v>548</v>
      </c>
      <c r="K17" s="6">
        <v>49</v>
      </c>
      <c r="L17" s="6">
        <v>560</v>
      </c>
      <c r="M17" s="6">
        <v>240</v>
      </c>
      <c r="N17" s="10">
        <v>99.63636363636364</v>
      </c>
      <c r="O17" s="6">
        <v>1.9490000000000001</v>
      </c>
    </row>
    <row r="18" spans="1:15" x14ac:dyDescent="0.3">
      <c r="A18" s="11" t="s">
        <v>323</v>
      </c>
      <c r="B18" s="6">
        <v>0.75800000000000001</v>
      </c>
      <c r="C18" s="6">
        <v>0.04</v>
      </c>
      <c r="D18" s="6">
        <v>9.3799999999999994E-2</v>
      </c>
      <c r="E18" s="6">
        <v>1.8E-3</v>
      </c>
      <c r="F18" s="6">
        <v>6.13E-2</v>
      </c>
      <c r="G18" s="6">
        <v>3.3E-3</v>
      </c>
      <c r="H18" s="6">
        <v>578</v>
      </c>
      <c r="I18" s="6">
        <v>11</v>
      </c>
      <c r="J18" s="6">
        <v>577</v>
      </c>
      <c r="K18" s="6">
        <v>25</v>
      </c>
      <c r="L18" s="6">
        <v>620</v>
      </c>
      <c r="M18" s="6">
        <v>120</v>
      </c>
      <c r="N18" s="10">
        <v>99.826989619377159</v>
      </c>
      <c r="O18" s="6">
        <v>2.2200000000000002</v>
      </c>
    </row>
    <row r="19" spans="1:15" x14ac:dyDescent="0.3">
      <c r="A19" s="11" t="s">
        <v>324</v>
      </c>
      <c r="B19" s="6">
        <v>0.81499999999999995</v>
      </c>
      <c r="C19" s="6">
        <v>5.6000000000000001E-2</v>
      </c>
      <c r="D19" s="6">
        <v>9.6600000000000005E-2</v>
      </c>
      <c r="E19" s="6">
        <v>2.5999999999999999E-3</v>
      </c>
      <c r="F19" s="6">
        <v>6.4399999999999999E-2</v>
      </c>
      <c r="G19" s="6">
        <v>4.3E-3</v>
      </c>
      <c r="H19" s="6">
        <v>594</v>
      </c>
      <c r="I19" s="6">
        <v>15</v>
      </c>
      <c r="J19" s="6">
        <v>605</v>
      </c>
      <c r="K19" s="6">
        <v>33</v>
      </c>
      <c r="L19" s="6">
        <v>670</v>
      </c>
      <c r="M19" s="6">
        <v>140</v>
      </c>
      <c r="N19" s="10">
        <v>98.148148148148152</v>
      </c>
      <c r="O19" s="6">
        <v>0.79200000000000004</v>
      </c>
    </row>
    <row r="20" spans="1:15" x14ac:dyDescent="0.3">
      <c r="A20" s="11" t="s">
        <v>325</v>
      </c>
      <c r="B20" s="6">
        <v>0.70299999999999996</v>
      </c>
      <c r="C20" s="6">
        <v>4.9000000000000002E-2</v>
      </c>
      <c r="D20" s="6">
        <v>8.4500000000000006E-2</v>
      </c>
      <c r="E20" s="6">
        <v>2E-3</v>
      </c>
      <c r="F20" s="6">
        <v>6.1100000000000002E-2</v>
      </c>
      <c r="G20" s="6">
        <v>4.1999999999999997E-3</v>
      </c>
      <c r="H20" s="6">
        <v>523</v>
      </c>
      <c r="I20" s="6">
        <v>12</v>
      </c>
      <c r="J20" s="6">
        <v>543</v>
      </c>
      <c r="K20" s="6">
        <v>29</v>
      </c>
      <c r="L20" s="6">
        <v>640</v>
      </c>
      <c r="M20" s="6">
        <v>140</v>
      </c>
      <c r="N20" s="10">
        <v>96.175908221797329</v>
      </c>
      <c r="O20" s="6">
        <v>1.0820000000000001</v>
      </c>
    </row>
    <row r="21" spans="1:15" x14ac:dyDescent="0.3">
      <c r="A21" s="11" t="s">
        <v>326</v>
      </c>
      <c r="B21" s="6">
        <v>0.82299999999999995</v>
      </c>
      <c r="C21" s="6">
        <v>5.2999999999999999E-2</v>
      </c>
      <c r="D21" s="6">
        <v>9.9699999999999997E-2</v>
      </c>
      <c r="E21" s="6">
        <v>2.3999999999999998E-3</v>
      </c>
      <c r="F21" s="6">
        <v>6.0400000000000002E-2</v>
      </c>
      <c r="G21" s="6">
        <v>3.8E-3</v>
      </c>
      <c r="H21" s="6">
        <v>612</v>
      </c>
      <c r="I21" s="6">
        <v>14</v>
      </c>
      <c r="J21" s="6">
        <v>604</v>
      </c>
      <c r="K21" s="6">
        <v>30</v>
      </c>
      <c r="L21" s="6">
        <v>590</v>
      </c>
      <c r="M21" s="6">
        <v>130</v>
      </c>
      <c r="N21" s="10">
        <v>98.692810457516345</v>
      </c>
      <c r="O21" s="6">
        <v>1.218</v>
      </c>
    </row>
    <row r="22" spans="1:15" x14ac:dyDescent="0.3">
      <c r="A22" s="11" t="s">
        <v>327</v>
      </c>
      <c r="B22" s="6">
        <v>0.77</v>
      </c>
      <c r="C22" s="6">
        <v>0.1</v>
      </c>
      <c r="D22" s="6">
        <v>9.2600000000000002E-2</v>
      </c>
      <c r="E22" s="6">
        <v>3.8999999999999998E-3</v>
      </c>
      <c r="F22" s="6">
        <v>6.08E-2</v>
      </c>
      <c r="G22" s="6">
        <v>8.0999999999999996E-3</v>
      </c>
      <c r="H22" s="6">
        <v>571</v>
      </c>
      <c r="I22" s="6">
        <v>23</v>
      </c>
      <c r="J22" s="6">
        <v>567</v>
      </c>
      <c r="K22" s="6">
        <v>59</v>
      </c>
      <c r="L22" s="6">
        <v>560</v>
      </c>
      <c r="M22" s="6">
        <v>280</v>
      </c>
      <c r="N22" s="10">
        <v>99.299474605954458</v>
      </c>
      <c r="O22" s="6">
        <v>1.3440000000000001</v>
      </c>
    </row>
    <row r="23" spans="1:15" x14ac:dyDescent="0.3">
      <c r="A23" s="11" t="s">
        <v>328</v>
      </c>
      <c r="B23" s="6">
        <v>0.74299999999999999</v>
      </c>
      <c r="C23" s="6">
        <v>6.4000000000000001E-2</v>
      </c>
      <c r="D23" s="6">
        <v>9.0200000000000002E-2</v>
      </c>
      <c r="E23" s="6">
        <v>2.7000000000000001E-3</v>
      </c>
      <c r="F23" s="6">
        <v>6.0400000000000002E-2</v>
      </c>
      <c r="G23" s="6">
        <v>4.7000000000000002E-3</v>
      </c>
      <c r="H23" s="6">
        <v>556</v>
      </c>
      <c r="I23" s="6">
        <v>16</v>
      </c>
      <c r="J23" s="6">
        <v>566</v>
      </c>
      <c r="K23" s="6">
        <v>35</v>
      </c>
      <c r="L23" s="6">
        <v>600</v>
      </c>
      <c r="M23" s="6">
        <v>150</v>
      </c>
      <c r="N23" s="10">
        <v>98.201438848920859</v>
      </c>
      <c r="O23" s="6">
        <v>0.94499999999999995</v>
      </c>
    </row>
    <row r="24" spans="1:15" x14ac:dyDescent="0.3">
      <c r="A24" s="11" t="s">
        <v>329</v>
      </c>
      <c r="B24" s="6">
        <v>0.86799999999999999</v>
      </c>
      <c r="C24" s="6">
        <v>3.1E-2</v>
      </c>
      <c r="D24" s="6">
        <v>0.1047</v>
      </c>
      <c r="E24" s="6">
        <v>2.0999999999999999E-3</v>
      </c>
      <c r="F24" s="6">
        <v>6.13E-2</v>
      </c>
      <c r="G24" s="6">
        <v>2.0999999999999999E-3</v>
      </c>
      <c r="H24" s="6">
        <v>642</v>
      </c>
      <c r="I24" s="6">
        <v>12</v>
      </c>
      <c r="J24" s="6">
        <v>632</v>
      </c>
      <c r="K24" s="6">
        <v>17</v>
      </c>
      <c r="L24" s="6">
        <v>637</v>
      </c>
      <c r="M24" s="6">
        <v>76</v>
      </c>
      <c r="N24" s="10">
        <v>98.442367601246104</v>
      </c>
      <c r="O24" s="6">
        <v>1.0549999999999999</v>
      </c>
    </row>
    <row r="25" spans="1:15" x14ac:dyDescent="0.3">
      <c r="A25" s="11" t="s">
        <v>330</v>
      </c>
      <c r="B25" s="6">
        <v>0.96099999999999997</v>
      </c>
      <c r="C25" s="6">
        <v>3.9E-2</v>
      </c>
      <c r="D25" s="6">
        <v>0.111</v>
      </c>
      <c r="E25" s="6">
        <v>1.9E-3</v>
      </c>
      <c r="F25" s="6">
        <v>6.4000000000000001E-2</v>
      </c>
      <c r="G25" s="6">
        <v>2.5000000000000001E-3</v>
      </c>
      <c r="H25" s="6">
        <v>678</v>
      </c>
      <c r="I25" s="6">
        <v>11</v>
      </c>
      <c r="J25" s="6">
        <v>681</v>
      </c>
      <c r="K25" s="6">
        <v>20</v>
      </c>
      <c r="L25" s="6">
        <v>795</v>
      </c>
      <c r="M25" s="6">
        <v>85</v>
      </c>
      <c r="N25" s="10">
        <v>99.557522123893804</v>
      </c>
      <c r="O25" s="6">
        <v>1.5129999999999999</v>
      </c>
    </row>
    <row r="26" spans="1:15" x14ac:dyDescent="0.3">
      <c r="A26" s="11" t="s">
        <v>331</v>
      </c>
      <c r="B26" s="6">
        <v>0.90500000000000003</v>
      </c>
      <c r="C26" s="6">
        <v>4.9000000000000002E-2</v>
      </c>
      <c r="D26" s="6">
        <v>0.1074</v>
      </c>
      <c r="E26" s="6">
        <v>2.5000000000000001E-3</v>
      </c>
      <c r="F26" s="6">
        <v>6.2799999999999995E-2</v>
      </c>
      <c r="G26" s="6">
        <v>3.3E-3</v>
      </c>
      <c r="H26" s="6">
        <v>657</v>
      </c>
      <c r="I26" s="6">
        <v>15</v>
      </c>
      <c r="J26" s="6">
        <v>653</v>
      </c>
      <c r="K26" s="6">
        <v>27</v>
      </c>
      <c r="L26" s="6">
        <v>650</v>
      </c>
      <c r="M26" s="6">
        <v>110</v>
      </c>
      <c r="N26" s="10">
        <v>99.391171993911726</v>
      </c>
      <c r="O26" s="6">
        <v>1.222</v>
      </c>
    </row>
    <row r="27" spans="1:15" x14ac:dyDescent="0.3">
      <c r="A27" s="11" t="s">
        <v>332</v>
      </c>
      <c r="B27" s="6">
        <v>0.89700000000000002</v>
      </c>
      <c r="C27" s="6">
        <v>5.8999999999999997E-2</v>
      </c>
      <c r="D27" s="6">
        <v>0.1043</v>
      </c>
      <c r="E27" s="6">
        <v>3.0999999999999999E-3</v>
      </c>
      <c r="F27" s="6">
        <v>6.4899999999999999E-2</v>
      </c>
      <c r="G27" s="6">
        <v>4.0000000000000001E-3</v>
      </c>
      <c r="H27" s="6">
        <v>639</v>
      </c>
      <c r="I27" s="6">
        <v>18</v>
      </c>
      <c r="J27" s="6">
        <v>639</v>
      </c>
      <c r="K27" s="6">
        <v>33</v>
      </c>
      <c r="L27" s="6">
        <v>760</v>
      </c>
      <c r="M27" s="6">
        <v>130</v>
      </c>
      <c r="N27" s="10">
        <v>100</v>
      </c>
      <c r="O27" s="6">
        <v>1.3360000000000001</v>
      </c>
    </row>
    <row r="28" spans="1:15" x14ac:dyDescent="0.3">
      <c r="A28" s="11" t="s">
        <v>333</v>
      </c>
      <c r="B28" s="6">
        <v>0.86399999999999999</v>
      </c>
      <c r="C28" s="6">
        <v>7.4999999999999997E-2</v>
      </c>
      <c r="D28" s="6">
        <v>0.1032</v>
      </c>
      <c r="E28" s="6">
        <v>2.8E-3</v>
      </c>
      <c r="F28" s="6">
        <v>5.9900000000000002E-2</v>
      </c>
      <c r="G28" s="6">
        <v>4.8999999999999998E-3</v>
      </c>
      <c r="H28" s="6">
        <v>633</v>
      </c>
      <c r="I28" s="6">
        <v>16</v>
      </c>
      <c r="J28" s="6">
        <v>626</v>
      </c>
      <c r="K28" s="6">
        <v>40</v>
      </c>
      <c r="L28" s="6">
        <v>550</v>
      </c>
      <c r="M28" s="6">
        <v>180</v>
      </c>
      <c r="N28" s="10">
        <v>98.894154818325433</v>
      </c>
      <c r="O28" s="6">
        <v>2.0459999999999998</v>
      </c>
    </row>
    <row r="29" spans="1:15" x14ac:dyDescent="0.3">
      <c r="A29" s="11" t="s">
        <v>334</v>
      </c>
      <c r="B29" s="6">
        <v>0.79600000000000004</v>
      </c>
      <c r="C29" s="6">
        <v>7.1999999999999995E-2</v>
      </c>
      <c r="D29" s="6">
        <v>9.8500000000000004E-2</v>
      </c>
      <c r="E29" s="6">
        <v>2.8E-3</v>
      </c>
      <c r="F29" s="6">
        <v>5.9499999999999997E-2</v>
      </c>
      <c r="G29" s="6">
        <v>5.5999999999999999E-3</v>
      </c>
      <c r="H29" s="6">
        <v>605</v>
      </c>
      <c r="I29" s="6">
        <v>16</v>
      </c>
      <c r="J29" s="6">
        <v>602</v>
      </c>
      <c r="K29" s="6">
        <v>37</v>
      </c>
      <c r="L29" s="6">
        <v>610</v>
      </c>
      <c r="M29" s="6">
        <v>180</v>
      </c>
      <c r="N29" s="10">
        <v>99.504132231404967</v>
      </c>
      <c r="O29" s="6">
        <v>1.462</v>
      </c>
    </row>
    <row r="30" spans="1:15" x14ac:dyDescent="0.3">
      <c r="A30" s="11" t="s">
        <v>335</v>
      </c>
      <c r="B30" s="6">
        <v>0.72599999999999998</v>
      </c>
      <c r="C30" s="6">
        <v>3.7999999999999999E-2</v>
      </c>
      <c r="D30" s="6">
        <v>9.0899999999999995E-2</v>
      </c>
      <c r="E30" s="6">
        <v>2.8E-3</v>
      </c>
      <c r="F30" s="6">
        <v>5.7099999999999998E-2</v>
      </c>
      <c r="G30" s="6">
        <v>3.8999999999999998E-3</v>
      </c>
      <c r="H30" s="6">
        <v>560</v>
      </c>
      <c r="I30" s="6">
        <v>17</v>
      </c>
      <c r="J30" s="6">
        <v>547</v>
      </c>
      <c r="K30" s="6">
        <v>23</v>
      </c>
      <c r="L30" s="6">
        <v>550</v>
      </c>
      <c r="M30" s="6">
        <v>110</v>
      </c>
      <c r="N30" s="10">
        <v>97.678571428571431</v>
      </c>
      <c r="O30" s="6">
        <v>2.2570000000000001</v>
      </c>
    </row>
    <row r="31" spans="1:15" x14ac:dyDescent="0.3">
      <c r="A31" s="11" t="s">
        <v>336</v>
      </c>
      <c r="B31" s="6">
        <v>0.76</v>
      </c>
      <c r="C31" s="6">
        <v>0.12</v>
      </c>
      <c r="D31" s="6">
        <v>9.3600000000000003E-2</v>
      </c>
      <c r="E31" s="6">
        <v>3.2000000000000002E-3</v>
      </c>
      <c r="F31" s="6">
        <v>6.13E-2</v>
      </c>
      <c r="G31" s="6">
        <v>9.4000000000000004E-3</v>
      </c>
      <c r="H31" s="6">
        <v>576</v>
      </c>
      <c r="I31" s="6">
        <v>19</v>
      </c>
      <c r="J31" s="6">
        <v>583</v>
      </c>
      <c r="K31" s="6">
        <v>67</v>
      </c>
      <c r="L31" s="6">
        <v>570</v>
      </c>
      <c r="M31" s="6">
        <v>310</v>
      </c>
      <c r="N31" s="10">
        <v>98.784722222222214</v>
      </c>
      <c r="O31" s="6">
        <v>1.0549999999999999</v>
      </c>
    </row>
    <row r="32" spans="1:15" x14ac:dyDescent="0.3">
      <c r="A32" s="11" t="s">
        <v>337</v>
      </c>
      <c r="B32" s="6">
        <v>0.78900000000000003</v>
      </c>
      <c r="C32" s="6">
        <v>9.1999999999999998E-2</v>
      </c>
      <c r="D32" s="6">
        <v>9.5600000000000004E-2</v>
      </c>
      <c r="E32" s="6">
        <v>3.5999999999999999E-3</v>
      </c>
      <c r="F32" s="6">
        <v>5.96E-2</v>
      </c>
      <c r="G32" s="6">
        <v>7.1000000000000004E-3</v>
      </c>
      <c r="H32" s="6">
        <v>588</v>
      </c>
      <c r="I32" s="6">
        <v>21</v>
      </c>
      <c r="J32" s="6">
        <v>599</v>
      </c>
      <c r="K32" s="6">
        <v>48</v>
      </c>
      <c r="L32" s="6">
        <v>570</v>
      </c>
      <c r="M32" s="6">
        <v>220</v>
      </c>
      <c r="N32" s="10">
        <v>98.129251700680271</v>
      </c>
      <c r="O32" s="6">
        <v>1.339</v>
      </c>
    </row>
    <row r="33" spans="1:15" x14ac:dyDescent="0.3">
      <c r="A33" s="11" t="s">
        <v>338</v>
      </c>
      <c r="B33" s="6">
        <v>0.79900000000000004</v>
      </c>
      <c r="C33" s="6">
        <v>4.2999999999999997E-2</v>
      </c>
      <c r="D33" s="6">
        <v>9.7500000000000003E-2</v>
      </c>
      <c r="E33" s="6">
        <v>2.3E-3</v>
      </c>
      <c r="F33" s="6">
        <v>5.96E-2</v>
      </c>
      <c r="G33" s="6">
        <v>3.0000000000000001E-3</v>
      </c>
      <c r="H33" s="6">
        <v>599</v>
      </c>
      <c r="I33" s="6">
        <v>13</v>
      </c>
      <c r="J33" s="6">
        <v>593</v>
      </c>
      <c r="K33" s="6">
        <v>24</v>
      </c>
      <c r="L33" s="6">
        <v>550</v>
      </c>
      <c r="M33" s="6">
        <v>110</v>
      </c>
      <c r="N33" s="10">
        <v>98.998330550918197</v>
      </c>
      <c r="O33" s="6">
        <v>0.99399999999999999</v>
      </c>
    </row>
    <row r="34" spans="1:15" x14ac:dyDescent="0.3">
      <c r="A34" s="11" t="s">
        <v>339</v>
      </c>
      <c r="B34" s="6">
        <v>0.59</v>
      </c>
      <c r="C34" s="6">
        <v>0.09</v>
      </c>
      <c r="D34" s="6">
        <v>7.3999999999999996E-2</v>
      </c>
      <c r="E34" s="6">
        <v>3.8E-3</v>
      </c>
      <c r="F34" s="6">
        <v>6.5000000000000002E-2</v>
      </c>
      <c r="G34" s="6">
        <v>1.0999999999999999E-2</v>
      </c>
      <c r="H34" s="6">
        <v>460</v>
      </c>
      <c r="I34" s="6">
        <v>23</v>
      </c>
      <c r="J34" s="6">
        <v>461</v>
      </c>
      <c r="K34" s="6">
        <v>59</v>
      </c>
      <c r="L34" s="6">
        <v>580</v>
      </c>
      <c r="M34" s="6">
        <v>360</v>
      </c>
      <c r="N34" s="10">
        <v>99.782608695652172</v>
      </c>
      <c r="O34" s="6">
        <v>2.4</v>
      </c>
    </row>
    <row r="35" spans="1:15" x14ac:dyDescent="0.3">
      <c r="A35" s="11" t="s">
        <v>340</v>
      </c>
      <c r="B35" s="6">
        <v>0.85199999999999998</v>
      </c>
      <c r="C35" s="6">
        <v>7.5999999999999998E-2</v>
      </c>
      <c r="D35" s="6">
        <v>9.9500000000000005E-2</v>
      </c>
      <c r="E35" s="6">
        <v>2.8999999999999998E-3</v>
      </c>
      <c r="F35" s="6">
        <v>6.1499999999999999E-2</v>
      </c>
      <c r="G35" s="6">
        <v>5.7000000000000002E-3</v>
      </c>
      <c r="H35" s="6">
        <v>611</v>
      </c>
      <c r="I35" s="6">
        <v>17</v>
      </c>
      <c r="J35" s="6">
        <v>624</v>
      </c>
      <c r="K35" s="6">
        <v>39</v>
      </c>
      <c r="L35" s="6">
        <v>660</v>
      </c>
      <c r="M35" s="6">
        <v>180</v>
      </c>
      <c r="N35" s="10">
        <v>97.872340425531917</v>
      </c>
      <c r="O35" s="6">
        <v>1.2310000000000001</v>
      </c>
    </row>
    <row r="36" spans="1:15" x14ac:dyDescent="0.3">
      <c r="A36" s="11" t="s">
        <v>341</v>
      </c>
      <c r="B36" s="6">
        <v>13.51</v>
      </c>
      <c r="C36" s="6">
        <v>0.55000000000000004</v>
      </c>
      <c r="D36" s="6">
        <v>0.52400000000000002</v>
      </c>
      <c r="E36" s="6">
        <v>1.2999999999999999E-2</v>
      </c>
      <c r="F36" s="6">
        <v>0.1855</v>
      </c>
      <c r="G36" s="6">
        <v>6.6E-3</v>
      </c>
      <c r="H36" s="6">
        <v>2716</v>
      </c>
      <c r="I36" s="6">
        <v>54</v>
      </c>
      <c r="J36" s="6">
        <v>2709</v>
      </c>
      <c r="K36" s="6">
        <v>38</v>
      </c>
      <c r="L36" s="6">
        <v>2695</v>
      </c>
      <c r="M36" s="6">
        <v>57</v>
      </c>
      <c r="N36" s="10">
        <v>99.742268041237111</v>
      </c>
      <c r="O36" s="6">
        <v>0.622</v>
      </c>
    </row>
    <row r="37" spans="1:15" x14ac:dyDescent="0.3">
      <c r="A37" s="11" t="s">
        <v>342</v>
      </c>
      <c r="B37" s="6">
        <v>0.71899999999999997</v>
      </c>
      <c r="C37" s="6">
        <v>0.04</v>
      </c>
      <c r="D37" s="6">
        <v>8.8400000000000006E-2</v>
      </c>
      <c r="E37" s="6">
        <v>2.3E-3</v>
      </c>
      <c r="F37" s="6">
        <v>5.9299999999999999E-2</v>
      </c>
      <c r="G37" s="6">
        <v>3.0999999999999999E-3</v>
      </c>
      <c r="H37" s="6">
        <v>546</v>
      </c>
      <c r="I37" s="6">
        <v>14</v>
      </c>
      <c r="J37" s="6">
        <v>549</v>
      </c>
      <c r="K37" s="6">
        <v>23</v>
      </c>
      <c r="L37" s="6">
        <v>550</v>
      </c>
      <c r="M37" s="6">
        <v>110</v>
      </c>
      <c r="N37" s="10">
        <v>99.45054945054946</v>
      </c>
      <c r="O37" s="6">
        <v>1.615</v>
      </c>
    </row>
    <row r="38" spans="1:15" x14ac:dyDescent="0.3">
      <c r="A38" s="11" t="s">
        <v>343</v>
      </c>
      <c r="B38" s="6">
        <v>0.88</v>
      </c>
      <c r="C38" s="6">
        <v>0.12</v>
      </c>
      <c r="D38" s="6">
        <v>9.7199999999999995E-2</v>
      </c>
      <c r="E38" s="6">
        <v>3.5999999999999999E-3</v>
      </c>
      <c r="F38" s="6">
        <v>6.4600000000000005E-2</v>
      </c>
      <c r="G38" s="6">
        <v>8.8999999999999999E-3</v>
      </c>
      <c r="H38" s="6">
        <v>597</v>
      </c>
      <c r="I38" s="6">
        <v>21</v>
      </c>
      <c r="J38" s="6">
        <v>599</v>
      </c>
      <c r="K38" s="6">
        <v>67</v>
      </c>
      <c r="L38" s="6">
        <v>570</v>
      </c>
      <c r="M38" s="6">
        <v>300</v>
      </c>
      <c r="N38" s="10">
        <v>99.664991624790616</v>
      </c>
      <c r="O38" s="6">
        <v>1.367</v>
      </c>
    </row>
    <row r="39" spans="1:15" x14ac:dyDescent="0.3">
      <c r="A39" s="11" t="s">
        <v>344</v>
      </c>
      <c r="B39" s="6">
        <v>5.48</v>
      </c>
      <c r="C39" s="6">
        <v>0.16</v>
      </c>
      <c r="D39" s="6">
        <v>0.34449999999999997</v>
      </c>
      <c r="E39" s="6">
        <v>4.0000000000000001E-3</v>
      </c>
      <c r="F39" s="6">
        <v>0.1167</v>
      </c>
      <c r="G39" s="6">
        <v>2.7000000000000001E-3</v>
      </c>
      <c r="H39" s="6">
        <v>1908</v>
      </c>
      <c r="I39" s="6">
        <v>19</v>
      </c>
      <c r="J39" s="6">
        <v>1909</v>
      </c>
      <c r="K39" s="6">
        <v>24</v>
      </c>
      <c r="L39" s="6">
        <v>1914</v>
      </c>
      <c r="M39" s="6">
        <v>46</v>
      </c>
      <c r="N39" s="10">
        <v>99.94758909853249</v>
      </c>
      <c r="O39" s="6">
        <v>4.95</v>
      </c>
    </row>
    <row r="40" spans="1:15" x14ac:dyDescent="0.3">
      <c r="A40" s="11" t="s">
        <v>345</v>
      </c>
      <c r="B40" s="6">
        <v>0.74099999999999999</v>
      </c>
      <c r="C40" s="6">
        <v>5.0999999999999997E-2</v>
      </c>
      <c r="D40" s="6">
        <v>9.0999999999999998E-2</v>
      </c>
      <c r="E40" s="6">
        <v>2E-3</v>
      </c>
      <c r="F40" s="6">
        <v>5.9299999999999999E-2</v>
      </c>
      <c r="G40" s="6">
        <v>4.1000000000000003E-3</v>
      </c>
      <c r="H40" s="6">
        <v>561</v>
      </c>
      <c r="I40" s="6">
        <v>12</v>
      </c>
      <c r="J40" s="6">
        <v>559</v>
      </c>
      <c r="K40" s="6">
        <v>31</v>
      </c>
      <c r="L40" s="6">
        <v>520</v>
      </c>
      <c r="M40" s="6">
        <v>160</v>
      </c>
      <c r="N40" s="10">
        <v>99.643493761140817</v>
      </c>
      <c r="O40" s="6">
        <v>1.1659999999999999</v>
      </c>
    </row>
    <row r="41" spans="1:15" x14ac:dyDescent="0.3">
      <c r="A41" s="11" t="s">
        <v>346</v>
      </c>
      <c r="B41" s="6">
        <v>0.754</v>
      </c>
      <c r="C41" s="6">
        <v>8.5000000000000006E-2</v>
      </c>
      <c r="D41" s="6">
        <v>9.1899999999999996E-2</v>
      </c>
      <c r="E41" s="6">
        <v>2.8999999999999998E-3</v>
      </c>
      <c r="F41" s="6">
        <v>6.2700000000000006E-2</v>
      </c>
      <c r="G41" s="6">
        <v>6.7999999999999996E-3</v>
      </c>
      <c r="H41" s="6">
        <v>566</v>
      </c>
      <c r="I41" s="6">
        <v>17</v>
      </c>
      <c r="J41" s="6">
        <v>564</v>
      </c>
      <c r="K41" s="6">
        <v>48</v>
      </c>
      <c r="L41" s="6">
        <v>680</v>
      </c>
      <c r="M41" s="6">
        <v>210</v>
      </c>
      <c r="N41" s="10">
        <v>99.646643109540634</v>
      </c>
      <c r="O41" s="6">
        <v>0.85299999999999998</v>
      </c>
    </row>
    <row r="42" spans="1:15" x14ac:dyDescent="0.3">
      <c r="A42" s="11" t="s">
        <v>347</v>
      </c>
      <c r="B42" s="6">
        <v>0.77</v>
      </c>
      <c r="C42" s="6">
        <v>0.12</v>
      </c>
      <c r="D42" s="6">
        <v>8.6999999999999994E-2</v>
      </c>
      <c r="E42" s="6">
        <v>3.5999999999999999E-3</v>
      </c>
      <c r="F42" s="6">
        <v>6.8000000000000005E-2</v>
      </c>
      <c r="G42" s="6">
        <v>0.01</v>
      </c>
      <c r="H42" s="6">
        <v>537</v>
      </c>
      <c r="I42" s="6">
        <v>21</v>
      </c>
      <c r="J42" s="6">
        <v>536</v>
      </c>
      <c r="K42" s="6">
        <v>70</v>
      </c>
      <c r="L42" s="6">
        <v>620</v>
      </c>
      <c r="M42" s="6">
        <v>330</v>
      </c>
      <c r="N42" s="10">
        <v>99.813780260707631</v>
      </c>
      <c r="O42" s="6">
        <v>0.93899999999999995</v>
      </c>
    </row>
    <row r="43" spans="1:15" x14ac:dyDescent="0.3">
      <c r="A43" s="11" t="s">
        <v>348</v>
      </c>
      <c r="B43" s="6">
        <v>0.749</v>
      </c>
      <c r="C43" s="6">
        <v>5.1999999999999998E-2</v>
      </c>
      <c r="D43" s="6">
        <v>9.5399999999999999E-2</v>
      </c>
      <c r="E43" s="6">
        <v>1.9E-3</v>
      </c>
      <c r="F43" s="6">
        <v>5.9700000000000003E-2</v>
      </c>
      <c r="G43" s="6">
        <v>3.8E-3</v>
      </c>
      <c r="H43" s="6">
        <v>587</v>
      </c>
      <c r="I43" s="6">
        <v>11</v>
      </c>
      <c r="J43" s="6">
        <v>576</v>
      </c>
      <c r="K43" s="6">
        <v>30</v>
      </c>
      <c r="L43" s="6">
        <v>520</v>
      </c>
      <c r="M43" s="6">
        <v>130</v>
      </c>
      <c r="N43" s="10">
        <v>98.126064735945491</v>
      </c>
      <c r="O43" s="6">
        <v>1.1080000000000001</v>
      </c>
    </row>
    <row r="44" spans="1:15" x14ac:dyDescent="0.3">
      <c r="A44" s="11" t="s">
        <v>349</v>
      </c>
      <c r="B44" s="6">
        <v>0.875</v>
      </c>
      <c r="C44" s="6">
        <v>9.4E-2</v>
      </c>
      <c r="D44" s="6">
        <v>0.1047</v>
      </c>
      <c r="E44" s="6">
        <v>3.7000000000000002E-3</v>
      </c>
      <c r="F44" s="6">
        <v>5.7700000000000001E-2</v>
      </c>
      <c r="G44" s="6">
        <v>6.1999999999999998E-3</v>
      </c>
      <c r="H44" s="6">
        <v>641</v>
      </c>
      <c r="I44" s="6">
        <v>21</v>
      </c>
      <c r="J44" s="6">
        <v>636</v>
      </c>
      <c r="K44" s="6">
        <v>51</v>
      </c>
      <c r="L44" s="6">
        <v>470</v>
      </c>
      <c r="M44" s="6">
        <v>230</v>
      </c>
      <c r="N44" s="10">
        <v>99.21996879875195</v>
      </c>
      <c r="O44" s="6">
        <v>1.72</v>
      </c>
    </row>
    <row r="45" spans="1:15" x14ac:dyDescent="0.3">
      <c r="A45" s="11" t="s">
        <v>350</v>
      </c>
      <c r="B45" s="6">
        <v>0.75700000000000001</v>
      </c>
      <c r="C45" s="6">
        <v>4.5999999999999999E-2</v>
      </c>
      <c r="D45" s="6">
        <v>9.2600000000000002E-2</v>
      </c>
      <c r="E45" s="6">
        <v>2E-3</v>
      </c>
      <c r="F45" s="6">
        <v>6.2300000000000001E-2</v>
      </c>
      <c r="G45" s="6">
        <v>3.3999999999999998E-3</v>
      </c>
      <c r="H45" s="6">
        <v>573</v>
      </c>
      <c r="I45" s="6">
        <v>12</v>
      </c>
      <c r="J45" s="6">
        <v>573</v>
      </c>
      <c r="K45" s="6">
        <v>27</v>
      </c>
      <c r="L45" s="6">
        <v>640</v>
      </c>
      <c r="M45" s="6">
        <v>120</v>
      </c>
      <c r="N45" s="10">
        <v>100</v>
      </c>
      <c r="O45" s="6">
        <v>1.083</v>
      </c>
    </row>
    <row r="46" spans="1:15" x14ac:dyDescent="0.3">
      <c r="A46" s="11" t="s">
        <v>351</v>
      </c>
      <c r="B46" s="6">
        <v>0.79900000000000004</v>
      </c>
      <c r="C46" s="6">
        <v>5.6000000000000001E-2</v>
      </c>
      <c r="D46" s="6">
        <v>9.5299999999999996E-2</v>
      </c>
      <c r="E46" s="6">
        <v>2.0999999999999999E-3</v>
      </c>
      <c r="F46" s="6">
        <v>6.2600000000000003E-2</v>
      </c>
      <c r="G46" s="6">
        <v>4.3E-3</v>
      </c>
      <c r="H46" s="6">
        <v>586</v>
      </c>
      <c r="I46" s="6">
        <v>12</v>
      </c>
      <c r="J46" s="6">
        <v>593</v>
      </c>
      <c r="K46" s="6">
        <v>30</v>
      </c>
      <c r="L46" s="6">
        <v>710</v>
      </c>
      <c r="M46" s="6">
        <v>140</v>
      </c>
      <c r="N46" s="10">
        <v>98.805460750853243</v>
      </c>
      <c r="O46" s="6">
        <v>1.2589999999999999</v>
      </c>
    </row>
    <row r="47" spans="1:15" x14ac:dyDescent="0.3">
      <c r="A47" s="11" t="s">
        <v>352</v>
      </c>
      <c r="B47" s="6">
        <v>6.35</v>
      </c>
      <c r="C47" s="6">
        <v>0.17</v>
      </c>
      <c r="D47" s="6">
        <v>0.36680000000000001</v>
      </c>
      <c r="E47" s="6">
        <v>6.1000000000000004E-3</v>
      </c>
      <c r="F47" s="6">
        <v>0.1235</v>
      </c>
      <c r="G47" s="6">
        <v>2.7000000000000001E-3</v>
      </c>
      <c r="H47" s="6">
        <v>2013</v>
      </c>
      <c r="I47" s="6">
        <v>29</v>
      </c>
      <c r="J47" s="6">
        <v>2031</v>
      </c>
      <c r="K47" s="6">
        <v>23</v>
      </c>
      <c r="L47" s="6">
        <v>2001</v>
      </c>
      <c r="M47" s="6">
        <v>40</v>
      </c>
      <c r="N47" s="10">
        <v>99.105812220566321</v>
      </c>
      <c r="O47" s="6">
        <v>11.7</v>
      </c>
    </row>
    <row r="48" spans="1:15" x14ac:dyDescent="0.3">
      <c r="A48" s="11" t="s">
        <v>353</v>
      </c>
      <c r="B48" s="6">
        <v>0.72499999999999998</v>
      </c>
      <c r="C48" s="6">
        <v>6.0999999999999999E-2</v>
      </c>
      <c r="D48" s="6">
        <v>9.35E-2</v>
      </c>
      <c r="E48" s="6">
        <v>3.2000000000000002E-3</v>
      </c>
      <c r="F48" s="6">
        <v>5.8500000000000003E-2</v>
      </c>
      <c r="G48" s="6">
        <v>5.5999999999999999E-3</v>
      </c>
      <c r="H48" s="6">
        <v>575</v>
      </c>
      <c r="I48" s="6">
        <v>19</v>
      </c>
      <c r="J48" s="6">
        <v>572</v>
      </c>
      <c r="K48" s="6">
        <v>30</v>
      </c>
      <c r="L48" s="6">
        <v>550</v>
      </c>
      <c r="M48" s="6">
        <v>140</v>
      </c>
      <c r="N48" s="10">
        <v>99.478260869565219</v>
      </c>
      <c r="O48" s="6">
        <v>1.423</v>
      </c>
    </row>
    <row r="49" spans="1:15" x14ac:dyDescent="0.3">
      <c r="A49" s="11" t="s">
        <v>354</v>
      </c>
      <c r="B49" s="6">
        <v>0.83</v>
      </c>
      <c r="C49" s="6">
        <v>7.6999999999999999E-2</v>
      </c>
      <c r="D49" s="6">
        <v>9.7299999999999998E-2</v>
      </c>
      <c r="E49" s="6">
        <v>2.7000000000000001E-3</v>
      </c>
      <c r="F49" s="6">
        <v>6.25E-2</v>
      </c>
      <c r="G49" s="6">
        <v>5.4999999999999997E-3</v>
      </c>
      <c r="H49" s="6">
        <v>598</v>
      </c>
      <c r="I49" s="6">
        <v>16</v>
      </c>
      <c r="J49" s="6">
        <v>603</v>
      </c>
      <c r="K49" s="6">
        <v>43</v>
      </c>
      <c r="L49" s="6">
        <v>650</v>
      </c>
      <c r="M49" s="6">
        <v>180</v>
      </c>
      <c r="N49" s="10">
        <v>99.163879598662206</v>
      </c>
      <c r="O49" s="6">
        <v>1.55</v>
      </c>
    </row>
    <row r="50" spans="1:15" x14ac:dyDescent="0.3">
      <c r="A50" s="11" t="s">
        <v>355</v>
      </c>
      <c r="B50" s="6">
        <v>0.78400000000000003</v>
      </c>
      <c r="C50" s="6">
        <v>0.06</v>
      </c>
      <c r="D50" s="6">
        <v>9.7299999999999998E-2</v>
      </c>
      <c r="E50" s="6">
        <v>2.2000000000000001E-3</v>
      </c>
      <c r="F50" s="6">
        <v>5.6800000000000003E-2</v>
      </c>
      <c r="G50" s="6">
        <v>5.1999999999999998E-3</v>
      </c>
      <c r="H50" s="6">
        <v>598</v>
      </c>
      <c r="I50" s="6">
        <v>13</v>
      </c>
      <c r="J50" s="6">
        <v>582</v>
      </c>
      <c r="K50" s="6">
        <v>36</v>
      </c>
      <c r="L50" s="6">
        <v>490</v>
      </c>
      <c r="M50" s="6">
        <v>170</v>
      </c>
      <c r="N50" s="10">
        <v>97.324414715719058</v>
      </c>
      <c r="O50" s="6">
        <v>1.393</v>
      </c>
    </row>
    <row r="51" spans="1:15" x14ac:dyDescent="0.3">
      <c r="A51" s="11" t="s">
        <v>356</v>
      </c>
      <c r="B51" s="6">
        <v>0.82</v>
      </c>
      <c r="C51" s="6">
        <v>0.1</v>
      </c>
      <c r="D51" s="6">
        <v>9.8299999999999998E-2</v>
      </c>
      <c r="E51" s="6">
        <v>3.5000000000000001E-3</v>
      </c>
      <c r="F51" s="6">
        <v>6.0400000000000002E-2</v>
      </c>
      <c r="G51" s="6">
        <v>7.1999999999999998E-3</v>
      </c>
      <c r="H51" s="6">
        <v>604</v>
      </c>
      <c r="I51" s="6">
        <v>21</v>
      </c>
      <c r="J51" s="6">
        <v>599</v>
      </c>
      <c r="K51" s="6">
        <v>57</v>
      </c>
      <c r="L51" s="6">
        <v>520</v>
      </c>
      <c r="M51" s="6">
        <v>250</v>
      </c>
      <c r="N51" s="10">
        <v>99.172185430463571</v>
      </c>
      <c r="O51" s="6">
        <v>1.41</v>
      </c>
    </row>
    <row r="52" spans="1:15" x14ac:dyDescent="0.3">
      <c r="A52" s="11" t="s">
        <v>357</v>
      </c>
      <c r="B52" s="6">
        <v>0.77</v>
      </c>
      <c r="C52" s="6">
        <v>8.1000000000000003E-2</v>
      </c>
      <c r="D52" s="6">
        <v>9.1999999999999998E-2</v>
      </c>
      <c r="E52" s="6">
        <v>3.8E-3</v>
      </c>
      <c r="F52" s="6">
        <v>6.1100000000000002E-2</v>
      </c>
      <c r="G52" s="6">
        <v>7.3000000000000001E-3</v>
      </c>
      <c r="H52" s="6">
        <v>567</v>
      </c>
      <c r="I52" s="6">
        <v>22</v>
      </c>
      <c r="J52" s="6">
        <v>572</v>
      </c>
      <c r="K52" s="6">
        <v>44</v>
      </c>
      <c r="L52" s="6">
        <v>520</v>
      </c>
      <c r="M52" s="6">
        <v>230</v>
      </c>
      <c r="N52" s="10">
        <v>99.118165784832456</v>
      </c>
      <c r="O52" s="6">
        <v>0.41</v>
      </c>
    </row>
    <row r="53" spans="1:15" x14ac:dyDescent="0.3">
      <c r="A53" s="11" t="s">
        <v>358</v>
      </c>
      <c r="B53" s="6">
        <v>0.91</v>
      </c>
      <c r="C53" s="6">
        <v>0.15</v>
      </c>
      <c r="D53" s="6">
        <v>0.1057</v>
      </c>
      <c r="E53" s="6">
        <v>5.1999999999999998E-3</v>
      </c>
      <c r="F53" s="6">
        <v>6.5000000000000002E-2</v>
      </c>
      <c r="G53" s="6">
        <v>0.01</v>
      </c>
      <c r="H53" s="6">
        <v>647</v>
      </c>
      <c r="I53" s="6">
        <v>30</v>
      </c>
      <c r="J53" s="6">
        <v>646</v>
      </c>
      <c r="K53" s="6">
        <v>70</v>
      </c>
      <c r="L53" s="6">
        <v>580</v>
      </c>
      <c r="M53" s="6">
        <v>300</v>
      </c>
      <c r="N53" s="10">
        <v>99.84544049459042</v>
      </c>
      <c r="O53" s="6">
        <v>1.3360000000000001</v>
      </c>
    </row>
    <row r="54" spans="1:15" x14ac:dyDescent="0.3">
      <c r="A54" s="11" t="s">
        <v>359</v>
      </c>
      <c r="B54" s="6">
        <v>0.72799999999999998</v>
      </c>
      <c r="C54" s="6">
        <v>6.7000000000000004E-2</v>
      </c>
      <c r="D54" s="6">
        <v>8.9899999999999994E-2</v>
      </c>
      <c r="E54" s="6">
        <v>3.2000000000000002E-3</v>
      </c>
      <c r="F54" s="6">
        <v>6.3399999999999998E-2</v>
      </c>
      <c r="G54" s="6">
        <v>6.8999999999999999E-3</v>
      </c>
      <c r="H54" s="6">
        <v>555</v>
      </c>
      <c r="I54" s="6">
        <v>19</v>
      </c>
      <c r="J54" s="6">
        <v>555</v>
      </c>
      <c r="K54" s="6">
        <v>36</v>
      </c>
      <c r="L54" s="6">
        <v>580</v>
      </c>
      <c r="M54" s="6">
        <v>200</v>
      </c>
      <c r="N54" s="10">
        <v>100</v>
      </c>
      <c r="O54" s="6">
        <v>1.2270000000000001</v>
      </c>
    </row>
    <row r="55" spans="1:15" x14ac:dyDescent="0.3">
      <c r="A55" s="11" t="s">
        <v>360</v>
      </c>
      <c r="B55" s="6">
        <v>0.89100000000000001</v>
      </c>
      <c r="C55" s="6">
        <v>5.2999999999999999E-2</v>
      </c>
      <c r="D55" s="6">
        <v>0.1074</v>
      </c>
      <c r="E55" s="6">
        <v>2.3E-3</v>
      </c>
      <c r="F55" s="6">
        <v>5.9499999999999997E-2</v>
      </c>
      <c r="G55" s="6">
        <v>3.5999999999999999E-3</v>
      </c>
      <c r="H55" s="6">
        <v>657</v>
      </c>
      <c r="I55" s="6">
        <v>13</v>
      </c>
      <c r="J55" s="6">
        <v>644</v>
      </c>
      <c r="K55" s="6">
        <v>29</v>
      </c>
      <c r="L55" s="6">
        <v>530</v>
      </c>
      <c r="M55" s="6">
        <v>130</v>
      </c>
      <c r="N55" s="10">
        <v>98.021308980213078</v>
      </c>
      <c r="O55" s="6">
        <v>1.23</v>
      </c>
    </row>
    <row r="56" spans="1:15" x14ac:dyDescent="0.3">
      <c r="A56" s="11" t="s">
        <v>361</v>
      </c>
      <c r="B56" s="6">
        <v>0.91800000000000004</v>
      </c>
      <c r="C56" s="6">
        <v>0.05</v>
      </c>
      <c r="D56" s="6">
        <v>0.1082</v>
      </c>
      <c r="E56" s="6">
        <v>2E-3</v>
      </c>
      <c r="F56" s="6">
        <v>6.1699999999999998E-2</v>
      </c>
      <c r="G56" s="6">
        <v>3.5999999999999999E-3</v>
      </c>
      <c r="H56" s="6">
        <v>662</v>
      </c>
      <c r="I56" s="6">
        <v>12</v>
      </c>
      <c r="J56" s="6">
        <v>661</v>
      </c>
      <c r="K56" s="6">
        <v>27</v>
      </c>
      <c r="L56" s="6">
        <v>630</v>
      </c>
      <c r="M56" s="6">
        <v>120</v>
      </c>
      <c r="N56" s="10">
        <v>99.848942598187307</v>
      </c>
      <c r="O56" s="6">
        <v>1.1970000000000001</v>
      </c>
    </row>
    <row r="57" spans="1:15" x14ac:dyDescent="0.3">
      <c r="A57" s="11" t="s">
        <v>362</v>
      </c>
      <c r="B57" s="6">
        <v>0.83</v>
      </c>
      <c r="C57" s="6">
        <v>0.14000000000000001</v>
      </c>
      <c r="D57" s="6">
        <v>9.5899999999999999E-2</v>
      </c>
      <c r="E57" s="6">
        <v>4.1000000000000003E-3</v>
      </c>
      <c r="F57" s="6">
        <v>6.5000000000000002E-2</v>
      </c>
      <c r="G57" s="6">
        <v>1.0999999999999999E-2</v>
      </c>
      <c r="H57" s="6">
        <v>590</v>
      </c>
      <c r="I57" s="6">
        <v>24</v>
      </c>
      <c r="J57" s="6">
        <v>613</v>
      </c>
      <c r="K57" s="6">
        <v>81</v>
      </c>
      <c r="L57" s="6">
        <v>720</v>
      </c>
      <c r="M57" s="6">
        <v>320</v>
      </c>
      <c r="N57" s="10">
        <v>96.101694915254228</v>
      </c>
      <c r="O57" s="6">
        <v>1.1399999999999999</v>
      </c>
    </row>
    <row r="58" spans="1:15" x14ac:dyDescent="0.3">
      <c r="A58" s="11" t="s">
        <v>363</v>
      </c>
      <c r="B58" s="6">
        <v>0.8</v>
      </c>
      <c r="C58" s="6">
        <v>0.16</v>
      </c>
      <c r="D58" s="6">
        <v>9.69E-2</v>
      </c>
      <c r="E58" s="6">
        <v>9.4999999999999998E-3</v>
      </c>
      <c r="F58" s="6">
        <v>5.8999999999999997E-2</v>
      </c>
      <c r="G58" s="6">
        <v>1.0999999999999999E-2</v>
      </c>
      <c r="H58" s="6">
        <v>596</v>
      </c>
      <c r="I58" s="6">
        <v>56</v>
      </c>
      <c r="J58" s="6">
        <v>586</v>
      </c>
      <c r="K58" s="6">
        <v>93</v>
      </c>
      <c r="L58" s="6">
        <v>610</v>
      </c>
      <c r="M58" s="6">
        <v>450</v>
      </c>
      <c r="N58" s="10">
        <v>98.322147651006702</v>
      </c>
      <c r="O58" s="6">
        <v>1.58</v>
      </c>
    </row>
    <row r="59" spans="1:15" x14ac:dyDescent="0.3">
      <c r="A59" s="11" t="s">
        <v>364</v>
      </c>
      <c r="B59" s="6">
        <v>3.96</v>
      </c>
      <c r="C59" s="6">
        <v>0.26</v>
      </c>
      <c r="D59" s="6">
        <v>0.28520000000000001</v>
      </c>
      <c r="E59" s="6">
        <v>8.0000000000000002E-3</v>
      </c>
      <c r="F59" s="6">
        <v>0.1013</v>
      </c>
      <c r="G59" s="6">
        <v>5.8999999999999999E-3</v>
      </c>
      <c r="H59" s="6">
        <v>1615</v>
      </c>
      <c r="I59" s="6">
        <v>40</v>
      </c>
      <c r="J59" s="6">
        <v>1624</v>
      </c>
      <c r="K59" s="6">
        <v>54</v>
      </c>
      <c r="L59" s="6">
        <v>1650</v>
      </c>
      <c r="M59" s="6">
        <v>110</v>
      </c>
      <c r="N59" s="10">
        <v>99.442724458204339</v>
      </c>
      <c r="O59" s="6">
        <v>1.2110000000000001</v>
      </c>
    </row>
    <row r="60" spans="1:15" x14ac:dyDescent="0.3">
      <c r="A60" s="11" t="s">
        <v>365</v>
      </c>
      <c r="B60" s="6">
        <v>3.93</v>
      </c>
      <c r="C60" s="6">
        <v>0.28000000000000003</v>
      </c>
      <c r="D60" s="6">
        <v>0.28770000000000001</v>
      </c>
      <c r="E60" s="6">
        <v>7.6E-3</v>
      </c>
      <c r="F60" s="6">
        <v>9.7699999999999995E-2</v>
      </c>
      <c r="G60" s="6">
        <v>8.0000000000000002E-3</v>
      </c>
      <c r="H60" s="6">
        <v>1628</v>
      </c>
      <c r="I60" s="6">
        <v>38</v>
      </c>
      <c r="J60" s="6">
        <v>1625</v>
      </c>
      <c r="K60" s="6">
        <v>60</v>
      </c>
      <c r="L60" s="6">
        <v>1580</v>
      </c>
      <c r="M60" s="6">
        <v>160</v>
      </c>
      <c r="N60" s="10">
        <v>99.81572481572482</v>
      </c>
      <c r="O60" s="6">
        <v>0.878</v>
      </c>
    </row>
    <row r="61" spans="1:15" x14ac:dyDescent="0.3">
      <c r="A61" s="11" t="s">
        <v>366</v>
      </c>
      <c r="B61" s="6">
        <v>1.1299999999999999</v>
      </c>
      <c r="C61" s="6">
        <v>0.24</v>
      </c>
      <c r="D61" s="6">
        <v>0.1308</v>
      </c>
      <c r="E61" s="6">
        <v>9.9000000000000008E-3</v>
      </c>
      <c r="F61" s="6">
        <v>6.6000000000000003E-2</v>
      </c>
      <c r="G61" s="6">
        <v>1.2999999999999999E-2</v>
      </c>
      <c r="H61" s="6">
        <v>799</v>
      </c>
      <c r="I61" s="6">
        <v>59</v>
      </c>
      <c r="J61" s="6">
        <v>710</v>
      </c>
      <c r="K61" s="6">
        <v>120</v>
      </c>
      <c r="L61" s="6">
        <v>630</v>
      </c>
      <c r="M61" s="6">
        <v>400</v>
      </c>
      <c r="N61" s="10">
        <v>88.861076345431783</v>
      </c>
      <c r="O61" s="6">
        <v>5.36</v>
      </c>
    </row>
    <row r="62" spans="1:15" x14ac:dyDescent="0.3">
      <c r="A62" s="11" t="s">
        <v>367</v>
      </c>
      <c r="B62" s="12">
        <v>0.59120000000000006</v>
      </c>
      <c r="C62" s="12">
        <v>4.4800000000000006E-2</v>
      </c>
      <c r="D62" s="6">
        <v>7.424E-2</v>
      </c>
      <c r="E62" s="6">
        <v>4.2399999999999998E-3</v>
      </c>
      <c r="F62" s="6">
        <v>6.8000000000000005E-2</v>
      </c>
      <c r="G62" s="6">
        <v>0.01</v>
      </c>
      <c r="H62" s="6">
        <v>461.6</v>
      </c>
      <c r="I62" s="6">
        <v>12.7</v>
      </c>
      <c r="J62" s="6">
        <v>471.6</v>
      </c>
      <c r="K62" s="6">
        <v>14.3</v>
      </c>
      <c r="L62" s="6">
        <v>796.4</v>
      </c>
      <c r="M62" s="6">
        <v>264</v>
      </c>
      <c r="N62" s="10">
        <f>100*(1-((H62-J62)/H62))</f>
        <v>102.16637781629116</v>
      </c>
      <c r="O62" s="6">
        <v>1.71</v>
      </c>
    </row>
    <row r="63" spans="1:15" x14ac:dyDescent="0.3">
      <c r="A63" s="11" t="s">
        <v>368</v>
      </c>
      <c r="B63" s="12">
        <v>0.58320000000000005</v>
      </c>
      <c r="C63" s="12">
        <v>4.5600000000000002E-2</v>
      </c>
      <c r="D63" s="6">
        <v>7.6080000000000009E-2</v>
      </c>
      <c r="E63" s="6">
        <v>4.0000000000000001E-3</v>
      </c>
      <c r="F63" s="6">
        <v>7.9000000000000001E-2</v>
      </c>
      <c r="G63" s="6">
        <v>3.6999999999999998E-2</v>
      </c>
      <c r="H63" s="6">
        <v>472.7</v>
      </c>
      <c r="I63" s="6">
        <v>12</v>
      </c>
      <c r="J63" s="6">
        <v>466.5</v>
      </c>
      <c r="K63" s="6">
        <v>14.6</v>
      </c>
      <c r="L63" s="6">
        <v>860</v>
      </c>
      <c r="M63" s="6">
        <v>210</v>
      </c>
      <c r="N63" s="10">
        <f t="shared" ref="N63:N84" si="0">100*(1-((H63-J63)/H63))</f>
        <v>98.68838586841548</v>
      </c>
      <c r="O63" s="6">
        <v>6.05</v>
      </c>
    </row>
    <row r="64" spans="1:15" x14ac:dyDescent="0.3">
      <c r="A64" s="11" t="s">
        <v>369</v>
      </c>
      <c r="B64" s="12">
        <v>0.76639999999999997</v>
      </c>
      <c r="C64" s="12">
        <v>6.5600000000000006E-2</v>
      </c>
      <c r="D64" s="6">
        <v>8.9200000000000002E-2</v>
      </c>
      <c r="E64" s="6">
        <v>4.0800000000000003E-3</v>
      </c>
      <c r="F64" s="6">
        <v>8.5999999999999993E-2</v>
      </c>
      <c r="G64" s="6">
        <v>1.2999999999999999E-2</v>
      </c>
      <c r="H64" s="6">
        <v>550.79999999999995</v>
      </c>
      <c r="I64" s="6">
        <v>12.1</v>
      </c>
      <c r="J64" s="6">
        <v>577.70000000000005</v>
      </c>
      <c r="K64" s="6">
        <v>18.899999999999999</v>
      </c>
      <c r="L64" s="6">
        <v>1300</v>
      </c>
      <c r="M64" s="6">
        <v>310</v>
      </c>
      <c r="N64" s="10">
        <f t="shared" si="0"/>
        <v>104.88380537400145</v>
      </c>
      <c r="O64" s="6">
        <v>0.90600000000000003</v>
      </c>
    </row>
    <row r="65" spans="1:15" x14ac:dyDescent="0.3">
      <c r="A65" s="11" t="s">
        <v>370</v>
      </c>
      <c r="B65" s="12">
        <v>0.58240000000000003</v>
      </c>
      <c r="C65" s="12">
        <v>7.2800000000000004E-2</v>
      </c>
      <c r="D65" s="6">
        <v>7.6080000000000009E-2</v>
      </c>
      <c r="E65" s="6">
        <v>4.7200000000000002E-3</v>
      </c>
      <c r="F65" s="6">
        <v>6.7000000000000004E-2</v>
      </c>
      <c r="G65" s="6">
        <v>1.6E-2</v>
      </c>
      <c r="H65" s="6">
        <v>472.7</v>
      </c>
      <c r="I65" s="6">
        <v>14.1</v>
      </c>
      <c r="J65" s="6">
        <v>466</v>
      </c>
      <c r="K65" s="6">
        <v>23.4</v>
      </c>
      <c r="L65" s="6">
        <v>680</v>
      </c>
      <c r="M65" s="6">
        <v>500</v>
      </c>
      <c r="N65" s="10">
        <f t="shared" si="0"/>
        <v>98.582610535223196</v>
      </c>
      <c r="O65" s="6">
        <v>1.4390000000000001</v>
      </c>
    </row>
    <row r="66" spans="1:15" x14ac:dyDescent="0.3">
      <c r="A66" s="11" t="s">
        <v>371</v>
      </c>
      <c r="B66" s="12">
        <v>0.60240000000000005</v>
      </c>
      <c r="C66" s="12">
        <v>7.1999999999999995E-2</v>
      </c>
      <c r="D66" s="6">
        <v>7.5760000000000008E-2</v>
      </c>
      <c r="E66" s="6">
        <v>7.0400000000000011E-3</v>
      </c>
      <c r="F66" s="6">
        <v>6.7500000000000004E-2</v>
      </c>
      <c r="G66" s="6">
        <v>7.6E-3</v>
      </c>
      <c r="H66" s="6">
        <v>470.8</v>
      </c>
      <c r="I66" s="6">
        <v>21.1</v>
      </c>
      <c r="J66" s="6">
        <v>478.8</v>
      </c>
      <c r="K66" s="6">
        <v>22.8</v>
      </c>
      <c r="L66" s="6">
        <v>840</v>
      </c>
      <c r="M66" s="6">
        <v>260</v>
      </c>
      <c r="N66" s="10">
        <f t="shared" si="0"/>
        <v>101.69923534409516</v>
      </c>
      <c r="O66" s="6">
        <v>2.65</v>
      </c>
    </row>
    <row r="67" spans="1:15" x14ac:dyDescent="0.3">
      <c r="A67" s="11" t="s">
        <v>372</v>
      </c>
      <c r="B67" s="12">
        <v>0.88800000000000012</v>
      </c>
      <c r="C67" s="12">
        <v>8.8000000000000009E-2</v>
      </c>
      <c r="D67" s="6">
        <v>0.10112000000000002</v>
      </c>
      <c r="E67" s="6">
        <v>5.0400000000000002E-3</v>
      </c>
      <c r="F67" s="6">
        <v>7.5999999999999998E-2</v>
      </c>
      <c r="G67" s="6">
        <v>1.2E-2</v>
      </c>
      <c r="H67" s="6">
        <v>621</v>
      </c>
      <c r="I67" s="6">
        <v>14.8</v>
      </c>
      <c r="J67" s="6">
        <v>645.29999999999995</v>
      </c>
      <c r="K67" s="6">
        <v>23.7</v>
      </c>
      <c r="L67" s="6">
        <v>1160</v>
      </c>
      <c r="M67" s="6">
        <v>250</v>
      </c>
      <c r="N67" s="10">
        <f t="shared" si="0"/>
        <v>103.91304347826087</v>
      </c>
      <c r="O67" s="6">
        <v>0.94699999999999995</v>
      </c>
    </row>
    <row r="68" spans="1:15" x14ac:dyDescent="0.3">
      <c r="A68" s="11" t="s">
        <v>373</v>
      </c>
      <c r="B68" s="12">
        <v>0.70720000000000005</v>
      </c>
      <c r="C68" s="12">
        <v>5.8400000000000001E-2</v>
      </c>
      <c r="D68" s="6">
        <v>8.7520000000000001E-2</v>
      </c>
      <c r="E68" s="6">
        <v>3.0400000000000002E-3</v>
      </c>
      <c r="F68" s="6">
        <v>6.8000000000000005E-2</v>
      </c>
      <c r="G68" s="6">
        <v>1.6E-2</v>
      </c>
      <c r="H68" s="6">
        <v>540.85</v>
      </c>
      <c r="I68" s="6">
        <v>9.01</v>
      </c>
      <c r="J68" s="6">
        <v>543.1</v>
      </c>
      <c r="K68" s="6">
        <v>17.399999999999999</v>
      </c>
      <c r="L68" s="6">
        <v>760</v>
      </c>
      <c r="M68" s="6">
        <v>520</v>
      </c>
      <c r="N68" s="10">
        <f t="shared" si="0"/>
        <v>100.41601183322548</v>
      </c>
      <c r="O68" s="6">
        <v>1.264</v>
      </c>
    </row>
    <row r="69" spans="1:15" x14ac:dyDescent="0.3">
      <c r="A69" s="11" t="s">
        <v>374</v>
      </c>
      <c r="B69" s="12">
        <v>0.61520000000000008</v>
      </c>
      <c r="C69" s="12">
        <v>6.5600000000000006E-2</v>
      </c>
      <c r="D69" s="6">
        <v>7.8160000000000007E-2</v>
      </c>
      <c r="E69" s="6">
        <v>2.4000000000000002E-3</v>
      </c>
      <c r="F69" s="6">
        <v>7.2999999999999995E-2</v>
      </c>
      <c r="G69" s="6">
        <v>1.7000000000000001E-2</v>
      </c>
      <c r="H69" s="6">
        <v>485.13</v>
      </c>
      <c r="I69" s="6">
        <v>7.17</v>
      </c>
      <c r="J69" s="6">
        <v>486.8</v>
      </c>
      <c r="K69" s="6">
        <v>20.6</v>
      </c>
      <c r="L69" s="6">
        <v>640</v>
      </c>
      <c r="M69" s="6">
        <v>480</v>
      </c>
      <c r="N69" s="10">
        <f t="shared" si="0"/>
        <v>100.34423762702782</v>
      </c>
      <c r="O69" s="6">
        <v>1.071</v>
      </c>
    </row>
    <row r="70" spans="1:15" x14ac:dyDescent="0.3">
      <c r="A70" s="11" t="s">
        <v>375</v>
      </c>
      <c r="B70" s="12">
        <v>0.72080000000000011</v>
      </c>
      <c r="C70" s="12">
        <v>6.480000000000001E-2</v>
      </c>
      <c r="D70" s="6">
        <v>8.6880000000000013E-2</v>
      </c>
      <c r="E70" s="6">
        <v>5.0400000000000002E-3</v>
      </c>
      <c r="F70" s="6">
        <v>7.2999999999999995E-2</v>
      </c>
      <c r="G70" s="6">
        <v>1.0999999999999999E-2</v>
      </c>
      <c r="H70" s="6">
        <v>537.1</v>
      </c>
      <c r="I70" s="6">
        <v>14.9</v>
      </c>
      <c r="J70" s="6">
        <v>551.1</v>
      </c>
      <c r="K70" s="6">
        <v>19.100000000000001</v>
      </c>
      <c r="L70" s="6">
        <v>840</v>
      </c>
      <c r="M70" s="6">
        <v>310</v>
      </c>
      <c r="N70" s="10">
        <f t="shared" si="0"/>
        <v>102.60659095140569</v>
      </c>
      <c r="O70" s="6">
        <v>1.1859999999999999</v>
      </c>
    </row>
    <row r="71" spans="1:15" x14ac:dyDescent="0.3">
      <c r="A71" s="11" t="s">
        <v>376</v>
      </c>
      <c r="B71" s="12">
        <v>0.76</v>
      </c>
      <c r="C71" s="12">
        <v>9.6000000000000002E-2</v>
      </c>
      <c r="D71" s="6">
        <v>9.3280000000000002E-2</v>
      </c>
      <c r="E71" s="6">
        <v>3.9199999999999999E-3</v>
      </c>
      <c r="F71" s="6">
        <v>7.0999999999999994E-2</v>
      </c>
      <c r="G71" s="6">
        <v>8.2000000000000007E-3</v>
      </c>
      <c r="H71" s="6">
        <v>574.9</v>
      </c>
      <c r="I71" s="6">
        <v>11.6</v>
      </c>
      <c r="J71" s="6">
        <v>574</v>
      </c>
      <c r="K71" s="6">
        <v>27.7</v>
      </c>
      <c r="L71" s="6">
        <v>850</v>
      </c>
      <c r="M71" s="6">
        <v>250</v>
      </c>
      <c r="N71" s="10">
        <f t="shared" si="0"/>
        <v>99.843451034962598</v>
      </c>
      <c r="O71" s="6">
        <v>1.1879999999999999</v>
      </c>
    </row>
    <row r="72" spans="1:15" x14ac:dyDescent="0.3">
      <c r="A72" s="11" t="s">
        <v>377</v>
      </c>
      <c r="B72" s="12">
        <v>0.95199999999999996</v>
      </c>
      <c r="C72" s="12">
        <v>8.8000000000000009E-2</v>
      </c>
      <c r="D72" s="6">
        <v>0.10664000000000001</v>
      </c>
      <c r="E72" s="6">
        <v>3.7600000000000003E-3</v>
      </c>
      <c r="F72" s="6">
        <v>6.5699999999999995E-2</v>
      </c>
      <c r="G72" s="6">
        <v>7.1000000000000004E-3</v>
      </c>
      <c r="H72" s="6">
        <v>653.20000000000005</v>
      </c>
      <c r="I72" s="6">
        <v>11</v>
      </c>
      <c r="J72" s="6">
        <v>679.1</v>
      </c>
      <c r="K72" s="6">
        <v>22.9</v>
      </c>
      <c r="L72" s="6">
        <v>690</v>
      </c>
      <c r="M72" s="6">
        <v>190</v>
      </c>
      <c r="N72" s="10">
        <f t="shared" si="0"/>
        <v>103.96509491733006</v>
      </c>
      <c r="O72" s="6">
        <v>0.94599999999999995</v>
      </c>
    </row>
    <row r="73" spans="1:15" x14ac:dyDescent="0.3">
      <c r="A73" s="11" t="s">
        <v>378</v>
      </c>
      <c r="B73" s="12">
        <v>0.96880000000000011</v>
      </c>
      <c r="C73" s="12">
        <v>6.88E-2</v>
      </c>
      <c r="D73" s="6">
        <v>0.10808000000000001</v>
      </c>
      <c r="E73" s="6">
        <v>2.0799999999999998E-3</v>
      </c>
      <c r="F73" s="6">
        <v>6.1400000000000003E-2</v>
      </c>
      <c r="G73" s="6">
        <v>8.0999999999999996E-3</v>
      </c>
      <c r="H73" s="6">
        <v>661.59</v>
      </c>
      <c r="I73" s="6">
        <v>6.05</v>
      </c>
      <c r="J73" s="6">
        <v>687.8</v>
      </c>
      <c r="K73" s="6">
        <v>17.7</v>
      </c>
      <c r="L73" s="6">
        <v>580</v>
      </c>
      <c r="M73" s="6">
        <v>250</v>
      </c>
      <c r="N73" s="10">
        <f t="shared" si="0"/>
        <v>103.96166810260129</v>
      </c>
      <c r="O73" s="6">
        <v>0.87</v>
      </c>
    </row>
    <row r="74" spans="1:15" x14ac:dyDescent="0.3">
      <c r="A74" s="11" t="s">
        <v>379</v>
      </c>
      <c r="B74" s="12">
        <v>0.99840000000000007</v>
      </c>
      <c r="C74" s="12">
        <v>6.2400000000000004E-2</v>
      </c>
      <c r="D74" s="6">
        <v>0.10640000000000001</v>
      </c>
      <c r="E74" s="6">
        <v>2.9600000000000004E-3</v>
      </c>
      <c r="F74" s="6">
        <v>7.2999999999999995E-2</v>
      </c>
      <c r="G74" s="6">
        <v>0.01</v>
      </c>
      <c r="H74" s="6">
        <v>651.80999999999995</v>
      </c>
      <c r="I74" s="6">
        <v>8.6199999999999992</v>
      </c>
      <c r="J74" s="6">
        <v>703</v>
      </c>
      <c r="K74" s="6">
        <v>15.9</v>
      </c>
      <c r="L74" s="6">
        <v>900</v>
      </c>
      <c r="M74" s="6">
        <v>320</v>
      </c>
      <c r="N74" s="10">
        <f t="shared" si="0"/>
        <v>107.85351559503538</v>
      </c>
      <c r="O74" s="6">
        <v>1.55</v>
      </c>
    </row>
    <row r="75" spans="1:15" x14ac:dyDescent="0.3">
      <c r="A75" s="11" t="s">
        <v>380</v>
      </c>
      <c r="B75" s="12">
        <v>0.8216</v>
      </c>
      <c r="C75" s="12">
        <v>5.3600000000000009E-2</v>
      </c>
      <c r="D75" s="6">
        <v>9.536E-2</v>
      </c>
      <c r="E75" s="6">
        <v>2.32E-3</v>
      </c>
      <c r="F75" s="6">
        <v>0.08</v>
      </c>
      <c r="G75" s="6">
        <v>1.0999999999999999E-2</v>
      </c>
      <c r="H75" s="6">
        <v>587.16</v>
      </c>
      <c r="I75" s="6">
        <v>6.83</v>
      </c>
      <c r="J75" s="6">
        <v>608.9</v>
      </c>
      <c r="K75" s="6">
        <v>14.9</v>
      </c>
      <c r="L75" s="6">
        <v>1100</v>
      </c>
      <c r="M75" s="6">
        <v>270</v>
      </c>
      <c r="N75" s="10">
        <f t="shared" si="0"/>
        <v>103.70256829484296</v>
      </c>
      <c r="O75" s="6">
        <v>1.7230000000000001</v>
      </c>
    </row>
    <row r="76" spans="1:15" x14ac:dyDescent="0.3">
      <c r="A76" s="11" t="s">
        <v>381</v>
      </c>
      <c r="B76" s="12">
        <v>0.83919999999999995</v>
      </c>
      <c r="C76" s="12">
        <v>7.0400000000000004E-2</v>
      </c>
      <c r="D76" s="6">
        <v>9.912E-2</v>
      </c>
      <c r="E76" s="6">
        <v>2.64E-3</v>
      </c>
      <c r="F76" s="6">
        <v>7.0000000000000007E-2</v>
      </c>
      <c r="G76" s="6">
        <v>2.1000000000000001E-2</v>
      </c>
      <c r="H76" s="6">
        <v>609.25</v>
      </c>
      <c r="I76" s="6">
        <v>7.74</v>
      </c>
      <c r="J76" s="6">
        <v>618.70000000000005</v>
      </c>
      <c r="K76" s="6">
        <v>19.399999999999999</v>
      </c>
      <c r="L76" s="6">
        <v>540</v>
      </c>
      <c r="M76" s="6">
        <v>550</v>
      </c>
      <c r="N76" s="10">
        <f t="shared" si="0"/>
        <v>101.55108740254413</v>
      </c>
      <c r="O76" s="6">
        <v>1.26</v>
      </c>
    </row>
    <row r="77" spans="1:15" x14ac:dyDescent="0.3">
      <c r="A77" s="11" t="s">
        <v>382</v>
      </c>
      <c r="B77" s="12">
        <v>0.97599999999999998</v>
      </c>
      <c r="C77" s="12">
        <v>4.8000000000000001E-2</v>
      </c>
      <c r="D77" s="6">
        <v>0.10680000000000001</v>
      </c>
      <c r="E77" s="6">
        <v>5.1200000000000004E-3</v>
      </c>
      <c r="F77" s="6">
        <v>0.06</v>
      </c>
      <c r="G77" s="6">
        <v>0.01</v>
      </c>
      <c r="H77" s="6">
        <v>654.1</v>
      </c>
      <c r="I77" s="6">
        <v>14.9</v>
      </c>
      <c r="J77" s="6">
        <v>691.6</v>
      </c>
      <c r="K77" s="6">
        <v>12.3</v>
      </c>
      <c r="L77" s="6">
        <v>590</v>
      </c>
      <c r="M77" s="6">
        <v>310</v>
      </c>
      <c r="N77" s="10">
        <f t="shared" si="0"/>
        <v>105.73306833817459</v>
      </c>
      <c r="O77" s="6">
        <v>3.75</v>
      </c>
    </row>
    <row r="78" spans="1:15" x14ac:dyDescent="0.3">
      <c r="A78" s="11" t="s">
        <v>383</v>
      </c>
      <c r="B78" s="12">
        <v>0.8952</v>
      </c>
      <c r="C78" s="12">
        <v>6.8000000000000005E-2</v>
      </c>
      <c r="D78" s="6">
        <v>0.10336000000000001</v>
      </c>
      <c r="E78" s="6">
        <v>3.0400000000000002E-3</v>
      </c>
      <c r="F78" s="6">
        <v>6.2300000000000001E-2</v>
      </c>
      <c r="G78" s="6">
        <v>7.7999999999999996E-3</v>
      </c>
      <c r="H78" s="6">
        <v>634.07000000000005</v>
      </c>
      <c r="I78" s="6">
        <v>8.8800000000000008</v>
      </c>
      <c r="J78" s="6">
        <v>649.20000000000005</v>
      </c>
      <c r="K78" s="6">
        <v>18.2</v>
      </c>
      <c r="L78" s="6">
        <v>610</v>
      </c>
      <c r="M78" s="6">
        <v>270</v>
      </c>
      <c r="N78" s="10">
        <f t="shared" si="0"/>
        <v>102.38617187376788</v>
      </c>
      <c r="O78" s="6">
        <v>1.075</v>
      </c>
    </row>
    <row r="79" spans="1:15" x14ac:dyDescent="0.3">
      <c r="A79" s="11" t="s">
        <v>384</v>
      </c>
      <c r="B79" s="12">
        <v>0.91199999999999992</v>
      </c>
      <c r="C79" s="12">
        <v>8.0000000000000016E-2</v>
      </c>
      <c r="D79" s="6">
        <v>0.10511999999999999</v>
      </c>
      <c r="E79" s="6">
        <v>3.2800000000000004E-3</v>
      </c>
      <c r="F79" s="6">
        <v>4.9599999999999998E-2</v>
      </c>
      <c r="G79" s="6">
        <v>8.6999999999999994E-3</v>
      </c>
      <c r="H79" s="6">
        <v>644.34</v>
      </c>
      <c r="I79" s="6">
        <v>9.57</v>
      </c>
      <c r="J79" s="6">
        <v>658.1</v>
      </c>
      <c r="K79" s="6">
        <v>21.2</v>
      </c>
      <c r="L79" s="6">
        <v>130</v>
      </c>
      <c r="M79" s="6">
        <v>320</v>
      </c>
      <c r="N79" s="10">
        <f t="shared" si="0"/>
        <v>102.13551851506968</v>
      </c>
      <c r="O79" s="6">
        <v>0.94599999999999995</v>
      </c>
    </row>
    <row r="80" spans="1:15" x14ac:dyDescent="0.3">
      <c r="A80" s="11" t="s">
        <v>385</v>
      </c>
      <c r="B80" s="12">
        <v>1.2480000000000002</v>
      </c>
      <c r="C80" s="12">
        <v>0.11200000000000002</v>
      </c>
      <c r="D80" s="6">
        <v>0.13023999999999999</v>
      </c>
      <c r="E80" s="6">
        <v>6.5600000000000007E-3</v>
      </c>
      <c r="F80" s="6">
        <v>5.0799999999999998E-2</v>
      </c>
      <c r="G80" s="6">
        <v>7.1999999999999998E-3</v>
      </c>
      <c r="H80" s="6">
        <v>789.2</v>
      </c>
      <c r="I80" s="6">
        <v>18.7</v>
      </c>
      <c r="J80" s="6">
        <v>822.5</v>
      </c>
      <c r="K80" s="6">
        <v>25.3</v>
      </c>
      <c r="L80" s="6">
        <v>300</v>
      </c>
      <c r="M80" s="6">
        <v>320</v>
      </c>
      <c r="N80" s="10">
        <f t="shared" si="0"/>
        <v>104.21946274708564</v>
      </c>
      <c r="O80" s="6">
        <v>2.85</v>
      </c>
    </row>
    <row r="81" spans="1:15" x14ac:dyDescent="0.3">
      <c r="A81" s="11" t="s">
        <v>386</v>
      </c>
      <c r="B81" s="12">
        <v>1.0288000000000002</v>
      </c>
      <c r="C81" s="12">
        <v>5.4400000000000004E-2</v>
      </c>
      <c r="D81" s="6">
        <v>0.11055999999999999</v>
      </c>
      <c r="E81" s="6">
        <v>2.5600000000000002E-3</v>
      </c>
      <c r="F81" s="6">
        <v>6.6000000000000003E-2</v>
      </c>
      <c r="G81" s="6">
        <v>4.3E-3</v>
      </c>
      <c r="H81" s="6">
        <v>676</v>
      </c>
      <c r="I81" s="6">
        <v>7.43</v>
      </c>
      <c r="J81" s="6">
        <v>718.3</v>
      </c>
      <c r="K81" s="6">
        <v>13.6</v>
      </c>
      <c r="L81" s="6">
        <v>720</v>
      </c>
      <c r="M81" s="6">
        <v>130</v>
      </c>
      <c r="N81" s="10">
        <f t="shared" si="0"/>
        <v>106.25739644970413</v>
      </c>
      <c r="O81" s="6">
        <v>1.833</v>
      </c>
    </row>
    <row r="82" spans="1:15" x14ac:dyDescent="0.3">
      <c r="A82" s="11" t="s">
        <v>387</v>
      </c>
      <c r="B82" s="12">
        <v>0.86960000000000004</v>
      </c>
      <c r="C82" s="12">
        <v>3.5200000000000002E-2</v>
      </c>
      <c r="D82" s="6">
        <v>0.1004</v>
      </c>
      <c r="E82" s="6">
        <v>3.6800000000000001E-3</v>
      </c>
      <c r="F82" s="6">
        <v>6.3E-2</v>
      </c>
      <c r="G82" s="6">
        <v>2.3999999999999998E-3</v>
      </c>
      <c r="H82" s="6">
        <v>616.79999999999995</v>
      </c>
      <c r="I82" s="6">
        <v>10.8</v>
      </c>
      <c r="J82" s="6">
        <v>635.35</v>
      </c>
      <c r="K82" s="6">
        <v>9.56</v>
      </c>
      <c r="L82" s="6">
        <v>707</v>
      </c>
      <c r="M82" s="6">
        <v>76</v>
      </c>
      <c r="N82" s="10">
        <f t="shared" si="0"/>
        <v>103.00745784695202</v>
      </c>
      <c r="O82" s="6">
        <v>9.1999999999999993</v>
      </c>
    </row>
    <row r="83" spans="1:15" x14ac:dyDescent="0.3">
      <c r="A83" s="11" t="s">
        <v>388</v>
      </c>
      <c r="B83" s="12">
        <v>0.90480000000000005</v>
      </c>
      <c r="C83" s="12">
        <v>4.9600000000000005E-2</v>
      </c>
      <c r="D83" s="6">
        <v>0.10176000000000002</v>
      </c>
      <c r="E83" s="6">
        <v>4.0000000000000001E-3</v>
      </c>
      <c r="F83" s="6">
        <v>6.0299999999999999E-2</v>
      </c>
      <c r="G83" s="6">
        <v>2.8999999999999998E-3</v>
      </c>
      <c r="H83" s="6">
        <v>624.70000000000005</v>
      </c>
      <c r="I83" s="6">
        <v>11.7</v>
      </c>
      <c r="J83" s="6">
        <v>654.29999999999995</v>
      </c>
      <c r="K83" s="6">
        <v>13.2</v>
      </c>
      <c r="L83" s="6">
        <v>610</v>
      </c>
      <c r="M83" s="6">
        <v>100</v>
      </c>
      <c r="N83" s="10">
        <f t="shared" si="0"/>
        <v>104.73827437169841</v>
      </c>
      <c r="O83" s="6">
        <v>8.4</v>
      </c>
    </row>
    <row r="84" spans="1:15" x14ac:dyDescent="0.3">
      <c r="A84" s="11" t="s">
        <v>389</v>
      </c>
      <c r="B84" s="12">
        <v>5.4880000000000004</v>
      </c>
      <c r="C84" s="12">
        <v>0.18400000000000002</v>
      </c>
      <c r="D84" s="6">
        <v>0.35600000000000004</v>
      </c>
      <c r="E84" s="6">
        <v>8.8000000000000005E-3</v>
      </c>
      <c r="F84" s="6">
        <v>0.1101</v>
      </c>
      <c r="G84" s="6">
        <v>5.4999999999999997E-3</v>
      </c>
      <c r="H84" s="6">
        <v>1963.2</v>
      </c>
      <c r="I84" s="6">
        <v>20.9</v>
      </c>
      <c r="J84" s="6">
        <v>1898.7</v>
      </c>
      <c r="K84" s="6">
        <v>14.4</v>
      </c>
      <c r="L84" s="6">
        <v>1783</v>
      </c>
      <c r="M84" s="6">
        <v>86</v>
      </c>
      <c r="N84" s="10">
        <f t="shared" si="0"/>
        <v>96.714547677261606</v>
      </c>
      <c r="O84" s="6">
        <v>1.3959999999999999</v>
      </c>
    </row>
    <row r="86" spans="1:15" x14ac:dyDescent="0.3">
      <c r="A86" t="s">
        <v>395</v>
      </c>
    </row>
  </sheetData>
  <mergeCells count="3">
    <mergeCell ref="B1:G1"/>
    <mergeCell ref="H1:M1"/>
    <mergeCell ref="A1:A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O133"/>
  <sheetViews>
    <sheetView topLeftCell="A104" zoomScale="115" zoomScaleNormal="115" workbookViewId="0">
      <selection activeCell="D111" sqref="D111"/>
    </sheetView>
  </sheetViews>
  <sheetFormatPr defaultColWidth="17.44140625" defaultRowHeight="14.4" x14ac:dyDescent="0.3"/>
  <cols>
    <col min="1" max="1" width="20" customWidth="1"/>
    <col min="2" max="2" width="14.33203125" bestFit="1" customWidth="1"/>
    <col min="3" max="3" width="6.109375" bestFit="1" customWidth="1"/>
    <col min="4" max="4" width="11.5546875" bestFit="1" customWidth="1"/>
    <col min="5" max="5" width="7.109375" bestFit="1" customWidth="1"/>
    <col min="6" max="6" width="12.44140625" bestFit="1" customWidth="1"/>
    <col min="7" max="7" width="7.109375" bestFit="1" customWidth="1"/>
    <col min="8" max="8" width="11.5546875" bestFit="1" customWidth="1"/>
    <col min="9" max="9" width="5.88671875" customWidth="1"/>
    <col min="10" max="10" width="11.5546875" bestFit="1" customWidth="1"/>
    <col min="11" max="11" width="4.44140625" customWidth="1"/>
    <col min="12" max="12" width="12.44140625" bestFit="1" customWidth="1"/>
    <col min="13" max="13" width="4.44140625" bestFit="1" customWidth="1"/>
    <col min="14" max="14" width="16.33203125" style="1" bestFit="1" customWidth="1"/>
    <col min="15" max="15" width="6.109375" bestFit="1" customWidth="1"/>
  </cols>
  <sheetData>
    <row r="1" spans="1:15" ht="15.75" customHeight="1" x14ac:dyDescent="0.3">
      <c r="A1" s="18" t="s">
        <v>392</v>
      </c>
      <c r="B1" s="16" t="s">
        <v>1</v>
      </c>
      <c r="C1" s="16"/>
      <c r="D1" s="16"/>
      <c r="E1" s="16"/>
      <c r="F1" s="16"/>
      <c r="G1" s="16"/>
      <c r="H1" s="17" t="s">
        <v>2</v>
      </c>
      <c r="I1" s="17"/>
      <c r="J1" s="17"/>
      <c r="K1" s="17"/>
      <c r="L1" s="17"/>
      <c r="M1" s="17"/>
    </row>
    <row r="2" spans="1:15" x14ac:dyDescent="0.3">
      <c r="A2" s="20"/>
      <c r="B2" s="9" t="s">
        <v>5</v>
      </c>
      <c r="C2" s="4" t="s">
        <v>0</v>
      </c>
      <c r="D2" s="9" t="s">
        <v>4</v>
      </c>
      <c r="E2" s="4" t="s">
        <v>0</v>
      </c>
      <c r="F2" s="9" t="s">
        <v>6</v>
      </c>
      <c r="G2" s="4" t="s">
        <v>0</v>
      </c>
      <c r="H2" s="9" t="s">
        <v>4</v>
      </c>
      <c r="I2" s="4" t="s">
        <v>0</v>
      </c>
      <c r="J2" s="9" t="s">
        <v>5</v>
      </c>
      <c r="K2" s="4" t="s">
        <v>0</v>
      </c>
      <c r="L2" s="9" t="s">
        <v>6</v>
      </c>
      <c r="M2" s="4" t="s">
        <v>0</v>
      </c>
      <c r="N2" s="8" t="s">
        <v>3</v>
      </c>
      <c r="O2" s="4" t="s">
        <v>7</v>
      </c>
    </row>
    <row r="3" spans="1:15" x14ac:dyDescent="0.3">
      <c r="A3" s="2" t="s">
        <v>400</v>
      </c>
      <c r="B3">
        <v>0.75</v>
      </c>
      <c r="C3">
        <v>0.04</v>
      </c>
      <c r="D3">
        <v>9.1300000000000006E-2</v>
      </c>
      <c r="E3">
        <v>1.6000000000000001E-3</v>
      </c>
      <c r="F3">
        <v>5.8799999999999998E-2</v>
      </c>
      <c r="G3">
        <v>3.0000000000000001E-3</v>
      </c>
      <c r="H3">
        <v>563.20000000000005</v>
      </c>
      <c r="I3">
        <v>9.6999999999999993</v>
      </c>
      <c r="J3">
        <v>564</v>
      </c>
      <c r="K3">
        <v>23</v>
      </c>
      <c r="L3">
        <v>490</v>
      </c>
      <c r="M3">
        <v>110</v>
      </c>
      <c r="N3" s="1">
        <v>100.14204545454544</v>
      </c>
      <c r="O3">
        <v>1.871</v>
      </c>
    </row>
    <row r="4" spans="1:15" x14ac:dyDescent="0.3">
      <c r="A4" s="2" t="s">
        <v>401</v>
      </c>
      <c r="B4">
        <v>0.96499999999999997</v>
      </c>
      <c r="C4">
        <v>4.3999999999999997E-2</v>
      </c>
      <c r="D4">
        <v>0.1096</v>
      </c>
      <c r="E4">
        <v>1.6000000000000001E-3</v>
      </c>
      <c r="F4">
        <v>6.2600000000000003E-2</v>
      </c>
      <c r="G4">
        <v>2.7000000000000001E-3</v>
      </c>
      <c r="H4">
        <v>670.4</v>
      </c>
      <c r="I4">
        <v>9.5</v>
      </c>
      <c r="J4">
        <v>685</v>
      </c>
      <c r="K4">
        <v>22</v>
      </c>
      <c r="L4">
        <v>659</v>
      </c>
      <c r="M4">
        <v>92</v>
      </c>
      <c r="N4" s="1">
        <v>102.17780429594272</v>
      </c>
      <c r="O4">
        <v>1.1140000000000001</v>
      </c>
    </row>
    <row r="5" spans="1:15" x14ac:dyDescent="0.3">
      <c r="A5" s="2" t="s">
        <v>402</v>
      </c>
      <c r="B5">
        <v>0.89700000000000002</v>
      </c>
      <c r="C5">
        <v>4.3999999999999997E-2</v>
      </c>
      <c r="D5">
        <v>0.10349999999999999</v>
      </c>
      <c r="E5">
        <v>2E-3</v>
      </c>
      <c r="F5">
        <v>6.1400000000000003E-2</v>
      </c>
      <c r="G5">
        <v>3.0999999999999999E-3</v>
      </c>
      <c r="H5">
        <v>635</v>
      </c>
      <c r="I5">
        <v>12</v>
      </c>
      <c r="J5">
        <v>647</v>
      </c>
      <c r="K5">
        <v>24</v>
      </c>
      <c r="L5">
        <v>600</v>
      </c>
      <c r="M5">
        <v>100</v>
      </c>
      <c r="N5" s="1">
        <v>101.88976377952757</v>
      </c>
      <c r="O5">
        <v>1.409</v>
      </c>
    </row>
    <row r="6" spans="1:15" x14ac:dyDescent="0.3">
      <c r="A6" s="2" t="s">
        <v>403</v>
      </c>
      <c r="B6">
        <v>0.88</v>
      </c>
      <c r="C6">
        <v>5.0999999999999997E-2</v>
      </c>
      <c r="D6">
        <v>0.10150000000000001</v>
      </c>
      <c r="E6">
        <v>2.2000000000000001E-3</v>
      </c>
      <c r="F6">
        <v>6.1100000000000002E-2</v>
      </c>
      <c r="G6">
        <v>3.5999999999999999E-3</v>
      </c>
      <c r="H6">
        <v>623</v>
      </c>
      <c r="I6">
        <v>13</v>
      </c>
      <c r="J6">
        <v>637</v>
      </c>
      <c r="K6">
        <v>28</v>
      </c>
      <c r="L6">
        <v>570</v>
      </c>
      <c r="M6">
        <v>120</v>
      </c>
      <c r="N6" s="1">
        <v>102.24719101123596</v>
      </c>
      <c r="O6">
        <v>3.24</v>
      </c>
    </row>
    <row r="7" spans="1:15" x14ac:dyDescent="0.3">
      <c r="A7" s="2" t="s">
        <v>404</v>
      </c>
      <c r="B7">
        <v>0.86399999999999999</v>
      </c>
      <c r="C7">
        <v>3.7999999999999999E-2</v>
      </c>
      <c r="D7">
        <v>0.1047</v>
      </c>
      <c r="E7">
        <v>1.6000000000000001E-3</v>
      </c>
      <c r="F7">
        <v>5.8799999999999998E-2</v>
      </c>
      <c r="G7">
        <v>2.7000000000000001E-3</v>
      </c>
      <c r="H7">
        <v>641.79999999999995</v>
      </c>
      <c r="I7">
        <v>9.3000000000000007</v>
      </c>
      <c r="J7">
        <v>631</v>
      </c>
      <c r="K7">
        <v>22</v>
      </c>
      <c r="L7">
        <v>503</v>
      </c>
      <c r="M7">
        <v>97</v>
      </c>
      <c r="N7" s="1">
        <v>98.317232782798385</v>
      </c>
      <c r="O7">
        <v>1.2430000000000001</v>
      </c>
    </row>
    <row r="8" spans="1:15" x14ac:dyDescent="0.3">
      <c r="A8" s="2" t="s">
        <v>405</v>
      </c>
      <c r="B8">
        <v>0.91800000000000004</v>
      </c>
      <c r="C8">
        <v>3.4000000000000002E-2</v>
      </c>
      <c r="D8">
        <v>0.1079</v>
      </c>
      <c r="E8">
        <v>1.9E-3</v>
      </c>
      <c r="F8">
        <v>6.0699999999999997E-2</v>
      </c>
      <c r="G8">
        <v>2.0999999999999999E-3</v>
      </c>
      <c r="H8">
        <v>660</v>
      </c>
      <c r="I8">
        <v>11</v>
      </c>
      <c r="J8">
        <v>661</v>
      </c>
      <c r="K8">
        <v>18</v>
      </c>
      <c r="L8">
        <v>652</v>
      </c>
      <c r="M8">
        <v>77</v>
      </c>
      <c r="N8" s="1">
        <v>100.15151515151514</v>
      </c>
      <c r="O8">
        <v>2.6619999999999999</v>
      </c>
    </row>
    <row r="9" spans="1:15" x14ac:dyDescent="0.3">
      <c r="A9" s="2" t="s">
        <v>406</v>
      </c>
      <c r="B9">
        <v>0.752</v>
      </c>
      <c r="C9">
        <v>4.5999999999999999E-2</v>
      </c>
      <c r="D9">
        <v>8.8999999999999996E-2</v>
      </c>
      <c r="E9">
        <v>1.6000000000000001E-3</v>
      </c>
      <c r="F9">
        <v>6.0699999999999997E-2</v>
      </c>
      <c r="G9">
        <v>3.8E-3</v>
      </c>
      <c r="H9">
        <v>549.6</v>
      </c>
      <c r="I9">
        <v>9.3000000000000007</v>
      </c>
      <c r="J9">
        <v>570</v>
      </c>
      <c r="K9">
        <v>26</v>
      </c>
      <c r="L9">
        <v>580</v>
      </c>
      <c r="M9">
        <v>130</v>
      </c>
      <c r="N9" s="1">
        <v>103.7117903930131</v>
      </c>
      <c r="O9">
        <v>1.8280000000000001</v>
      </c>
    </row>
    <row r="10" spans="1:15" x14ac:dyDescent="0.3">
      <c r="A10" s="2" t="s">
        <v>407</v>
      </c>
      <c r="B10">
        <v>0.79</v>
      </c>
      <c r="C10">
        <v>4.1000000000000002E-2</v>
      </c>
      <c r="D10">
        <v>9.3299999999999994E-2</v>
      </c>
      <c r="E10">
        <v>1.9E-3</v>
      </c>
      <c r="F10">
        <v>6.2E-2</v>
      </c>
      <c r="G10">
        <v>3.3E-3</v>
      </c>
      <c r="H10">
        <v>575</v>
      </c>
      <c r="I10">
        <v>11</v>
      </c>
      <c r="J10">
        <v>596</v>
      </c>
      <c r="K10">
        <v>23</v>
      </c>
      <c r="L10">
        <v>630</v>
      </c>
      <c r="M10">
        <v>110</v>
      </c>
      <c r="N10" s="1">
        <v>103.65217391304348</v>
      </c>
      <c r="O10">
        <v>3.419</v>
      </c>
    </row>
    <row r="11" spans="1:15" x14ac:dyDescent="0.3">
      <c r="A11" s="2" t="s">
        <v>408</v>
      </c>
      <c r="B11">
        <v>0.85799999999999998</v>
      </c>
      <c r="C11">
        <v>0.03</v>
      </c>
      <c r="D11">
        <v>0.1031</v>
      </c>
      <c r="E11">
        <v>1.6999999999999999E-3</v>
      </c>
      <c r="F11">
        <v>6.0199999999999997E-2</v>
      </c>
      <c r="G11">
        <v>2E-3</v>
      </c>
      <c r="H11">
        <v>632.29999999999995</v>
      </c>
      <c r="I11">
        <v>9.9</v>
      </c>
      <c r="J11">
        <v>631</v>
      </c>
      <c r="K11">
        <v>17</v>
      </c>
      <c r="L11">
        <v>610</v>
      </c>
      <c r="M11">
        <v>70</v>
      </c>
      <c r="N11" s="1">
        <v>99.794401391744429</v>
      </c>
      <c r="O11">
        <v>2.42</v>
      </c>
    </row>
    <row r="12" spans="1:15" x14ac:dyDescent="0.3">
      <c r="A12" s="2" t="s">
        <v>409</v>
      </c>
      <c r="B12">
        <v>0.91</v>
      </c>
      <c r="C12">
        <v>7.3999999999999996E-2</v>
      </c>
      <c r="D12">
        <v>0.10390000000000001</v>
      </c>
      <c r="E12">
        <v>3.2000000000000002E-3</v>
      </c>
      <c r="F12">
        <v>6.2899999999999998E-2</v>
      </c>
      <c r="G12">
        <v>5.4000000000000003E-3</v>
      </c>
      <c r="H12">
        <v>637</v>
      </c>
      <c r="I12">
        <v>19</v>
      </c>
      <c r="J12">
        <v>640</v>
      </c>
      <c r="K12">
        <v>39</v>
      </c>
      <c r="L12">
        <v>550</v>
      </c>
      <c r="M12">
        <v>160</v>
      </c>
      <c r="N12" s="1">
        <v>100.47095761381475</v>
      </c>
      <c r="O12">
        <v>1.2090000000000001</v>
      </c>
    </row>
    <row r="13" spans="1:15" x14ac:dyDescent="0.3">
      <c r="A13" s="2" t="s">
        <v>410</v>
      </c>
      <c r="B13">
        <v>0.83599999999999997</v>
      </c>
      <c r="C13">
        <v>2.8000000000000001E-2</v>
      </c>
      <c r="D13">
        <v>0.1002</v>
      </c>
      <c r="E13">
        <v>1.8E-3</v>
      </c>
      <c r="F13">
        <v>5.9400000000000001E-2</v>
      </c>
      <c r="G13">
        <v>1.9E-3</v>
      </c>
      <c r="H13">
        <v>616</v>
      </c>
      <c r="I13">
        <v>11</v>
      </c>
      <c r="J13">
        <v>615</v>
      </c>
      <c r="K13">
        <v>15</v>
      </c>
      <c r="L13">
        <v>562</v>
      </c>
      <c r="M13">
        <v>68</v>
      </c>
      <c r="N13" s="1">
        <v>99.837662337662337</v>
      </c>
      <c r="O13">
        <v>2.3730000000000002</v>
      </c>
    </row>
    <row r="14" spans="1:15" x14ac:dyDescent="0.3">
      <c r="A14" s="2" t="s">
        <v>411</v>
      </c>
      <c r="B14">
        <v>0.69899999999999995</v>
      </c>
      <c r="C14">
        <v>5.8999999999999997E-2</v>
      </c>
      <c r="D14">
        <v>8.8099999999999998E-2</v>
      </c>
      <c r="E14">
        <v>3.3999999999999998E-3</v>
      </c>
      <c r="F14">
        <v>6.0699999999999997E-2</v>
      </c>
      <c r="G14">
        <v>5.7999999999999996E-3</v>
      </c>
      <c r="H14">
        <v>544</v>
      </c>
      <c r="I14">
        <v>20</v>
      </c>
      <c r="J14">
        <v>539</v>
      </c>
      <c r="K14">
        <v>36</v>
      </c>
      <c r="L14">
        <v>560</v>
      </c>
      <c r="M14">
        <v>190</v>
      </c>
      <c r="N14" s="1">
        <v>99.080882352941174</v>
      </c>
      <c r="O14">
        <v>2.1230000000000002</v>
      </c>
    </row>
    <row r="15" spans="1:15" x14ac:dyDescent="0.3">
      <c r="A15" s="2" t="s">
        <v>412</v>
      </c>
      <c r="B15">
        <v>0.86</v>
      </c>
      <c r="C15">
        <v>0.11</v>
      </c>
      <c r="D15">
        <v>9.9400000000000002E-2</v>
      </c>
      <c r="E15">
        <v>3.5999999999999999E-3</v>
      </c>
      <c r="F15">
        <v>6.4699999999999994E-2</v>
      </c>
      <c r="G15">
        <v>8.2000000000000007E-3</v>
      </c>
      <c r="H15">
        <v>610</v>
      </c>
      <c r="I15">
        <v>21</v>
      </c>
      <c r="J15">
        <v>612</v>
      </c>
      <c r="K15">
        <v>61</v>
      </c>
      <c r="L15">
        <v>630</v>
      </c>
      <c r="M15">
        <v>240</v>
      </c>
      <c r="N15" s="1">
        <v>100.32786885245901</v>
      </c>
      <c r="O15">
        <v>1.63</v>
      </c>
    </row>
    <row r="16" spans="1:15" x14ac:dyDescent="0.3">
      <c r="A16" s="2" t="s">
        <v>413</v>
      </c>
      <c r="B16">
        <v>0.96199999999999997</v>
      </c>
      <c r="C16">
        <v>6.7000000000000004E-2</v>
      </c>
      <c r="D16">
        <v>0.112</v>
      </c>
      <c r="E16">
        <v>2.3999999999999998E-3</v>
      </c>
      <c r="F16">
        <v>6.5100000000000005E-2</v>
      </c>
      <c r="G16">
        <v>4.7999999999999996E-3</v>
      </c>
      <c r="H16">
        <v>684</v>
      </c>
      <c r="I16">
        <v>14</v>
      </c>
      <c r="J16">
        <v>680</v>
      </c>
      <c r="K16">
        <v>35</v>
      </c>
      <c r="L16">
        <v>750</v>
      </c>
      <c r="M16">
        <v>150</v>
      </c>
      <c r="N16" s="1">
        <v>99.415204678362585</v>
      </c>
      <c r="O16">
        <v>1.5169999999999999</v>
      </c>
    </row>
    <row r="17" spans="1:15" x14ac:dyDescent="0.3">
      <c r="A17" s="2" t="s">
        <v>414</v>
      </c>
      <c r="B17">
        <v>0.74099999999999999</v>
      </c>
      <c r="C17">
        <v>4.9000000000000002E-2</v>
      </c>
      <c r="D17">
        <v>8.9599999999999999E-2</v>
      </c>
      <c r="E17">
        <v>2.3E-3</v>
      </c>
      <c r="F17">
        <v>6.4899999999999999E-2</v>
      </c>
      <c r="G17">
        <v>4.1999999999999997E-3</v>
      </c>
      <c r="H17">
        <v>554</v>
      </c>
      <c r="I17">
        <v>14</v>
      </c>
      <c r="J17">
        <v>557</v>
      </c>
      <c r="K17">
        <v>29</v>
      </c>
      <c r="L17">
        <v>650</v>
      </c>
      <c r="M17">
        <v>130</v>
      </c>
      <c r="N17" s="1">
        <v>100.54151624548737</v>
      </c>
      <c r="O17">
        <v>1.42</v>
      </c>
    </row>
    <row r="18" spans="1:15" x14ac:dyDescent="0.3">
      <c r="A18" s="2" t="s">
        <v>415</v>
      </c>
      <c r="B18">
        <v>0.77100000000000002</v>
      </c>
      <c r="C18">
        <v>4.9000000000000002E-2</v>
      </c>
      <c r="D18">
        <v>9.4299999999999995E-2</v>
      </c>
      <c r="E18">
        <v>2.8E-3</v>
      </c>
      <c r="F18">
        <v>6.3399999999999998E-2</v>
      </c>
      <c r="G18">
        <v>3.7000000000000002E-3</v>
      </c>
      <c r="H18">
        <v>581</v>
      </c>
      <c r="I18">
        <v>16</v>
      </c>
      <c r="J18">
        <v>574</v>
      </c>
      <c r="K18">
        <v>28</v>
      </c>
      <c r="L18">
        <v>670</v>
      </c>
      <c r="M18">
        <v>120</v>
      </c>
      <c r="N18" s="1">
        <v>98.795180722891558</v>
      </c>
      <c r="O18">
        <v>1.0449999999999999</v>
      </c>
    </row>
    <row r="19" spans="1:15" x14ac:dyDescent="0.3">
      <c r="A19" s="2" t="s">
        <v>416</v>
      </c>
      <c r="B19">
        <v>0.59</v>
      </c>
      <c r="C19">
        <v>5.5E-2</v>
      </c>
      <c r="D19">
        <v>7.7399999999999997E-2</v>
      </c>
      <c r="E19">
        <v>2.7000000000000001E-3</v>
      </c>
      <c r="F19">
        <v>5.9799999999999999E-2</v>
      </c>
      <c r="G19">
        <v>5.4000000000000003E-3</v>
      </c>
      <c r="H19">
        <v>480</v>
      </c>
      <c r="I19">
        <v>16</v>
      </c>
      <c r="J19">
        <v>476</v>
      </c>
      <c r="K19">
        <v>37</v>
      </c>
      <c r="L19">
        <v>540</v>
      </c>
      <c r="M19">
        <v>190</v>
      </c>
      <c r="N19" s="1">
        <v>99.166666666666671</v>
      </c>
      <c r="O19">
        <v>2.8</v>
      </c>
    </row>
    <row r="20" spans="1:15" x14ac:dyDescent="0.3">
      <c r="A20" s="2" t="s">
        <v>417</v>
      </c>
      <c r="B20">
        <v>0.79400000000000004</v>
      </c>
      <c r="C20">
        <v>3.9E-2</v>
      </c>
      <c r="D20">
        <v>9.7799999999999998E-2</v>
      </c>
      <c r="E20">
        <v>1.9E-3</v>
      </c>
      <c r="F20">
        <v>6.2399999999999997E-2</v>
      </c>
      <c r="G20">
        <v>3.5000000000000001E-3</v>
      </c>
      <c r="H20">
        <v>601</v>
      </c>
      <c r="I20">
        <v>11</v>
      </c>
      <c r="J20">
        <v>594</v>
      </c>
      <c r="K20">
        <v>22</v>
      </c>
      <c r="L20">
        <v>630</v>
      </c>
      <c r="M20">
        <v>110</v>
      </c>
      <c r="N20" s="1">
        <v>98.835274542429289</v>
      </c>
      <c r="O20">
        <v>1.74</v>
      </c>
    </row>
    <row r="21" spans="1:15" x14ac:dyDescent="0.3">
      <c r="A21" s="2" t="s">
        <v>418</v>
      </c>
      <c r="B21">
        <v>0.67700000000000005</v>
      </c>
      <c r="C21">
        <v>2.9000000000000001E-2</v>
      </c>
      <c r="D21">
        <v>8.8200000000000001E-2</v>
      </c>
      <c r="E21">
        <v>1.2999999999999999E-3</v>
      </c>
      <c r="F21">
        <v>5.7500000000000002E-2</v>
      </c>
      <c r="G21">
        <v>2.5999999999999999E-3</v>
      </c>
      <c r="H21">
        <v>544.6</v>
      </c>
      <c r="I21">
        <v>7.6</v>
      </c>
      <c r="J21">
        <v>523</v>
      </c>
      <c r="K21">
        <v>18</v>
      </c>
      <c r="L21">
        <v>498</v>
      </c>
      <c r="M21">
        <v>93</v>
      </c>
      <c r="N21" s="1">
        <v>96.03378626514872</v>
      </c>
      <c r="O21">
        <v>1.5529999999999999</v>
      </c>
    </row>
    <row r="22" spans="1:15" x14ac:dyDescent="0.3">
      <c r="A22" s="2" t="s">
        <v>419</v>
      </c>
      <c r="B22">
        <v>0.69199999999999995</v>
      </c>
      <c r="C22">
        <v>6.4000000000000001E-2</v>
      </c>
      <c r="D22">
        <v>8.4400000000000003E-2</v>
      </c>
      <c r="E22">
        <v>2.8999999999999998E-3</v>
      </c>
      <c r="F22">
        <v>6.1100000000000002E-2</v>
      </c>
      <c r="G22">
        <v>5.3E-3</v>
      </c>
      <c r="H22">
        <v>522</v>
      </c>
      <c r="I22">
        <v>17</v>
      </c>
      <c r="J22">
        <v>525</v>
      </c>
      <c r="K22">
        <v>39</v>
      </c>
      <c r="L22">
        <v>560</v>
      </c>
      <c r="M22">
        <v>190</v>
      </c>
      <c r="N22" s="1">
        <v>100.57471264367817</v>
      </c>
      <c r="O22">
        <v>2.4409999999999998</v>
      </c>
    </row>
    <row r="23" spans="1:15" x14ac:dyDescent="0.3">
      <c r="A23" s="2" t="s">
        <v>420</v>
      </c>
      <c r="B23">
        <v>0.84199999999999997</v>
      </c>
      <c r="C23">
        <v>6.9000000000000006E-2</v>
      </c>
      <c r="D23">
        <v>0.1042</v>
      </c>
      <c r="E23">
        <v>4.4000000000000003E-3</v>
      </c>
      <c r="F23">
        <v>6.1899999999999997E-2</v>
      </c>
      <c r="G23">
        <v>4.1999999999999997E-3</v>
      </c>
      <c r="H23">
        <v>639</v>
      </c>
      <c r="I23">
        <v>26</v>
      </c>
      <c r="J23">
        <v>635</v>
      </c>
      <c r="K23">
        <v>38</v>
      </c>
      <c r="L23">
        <v>640</v>
      </c>
      <c r="M23">
        <v>150</v>
      </c>
      <c r="N23" s="1">
        <v>99.374021909233178</v>
      </c>
      <c r="O23">
        <v>2.198</v>
      </c>
    </row>
    <row r="24" spans="1:15" x14ac:dyDescent="0.3">
      <c r="A24" s="2" t="s">
        <v>421</v>
      </c>
      <c r="B24">
        <v>0.81200000000000006</v>
      </c>
      <c r="C24">
        <v>7.0000000000000007E-2</v>
      </c>
      <c r="D24">
        <v>0.1011</v>
      </c>
      <c r="E24">
        <v>2.5999999999999999E-3</v>
      </c>
      <c r="F24">
        <v>6.1600000000000002E-2</v>
      </c>
      <c r="G24">
        <v>5.5999999999999999E-3</v>
      </c>
      <c r="H24">
        <v>621</v>
      </c>
      <c r="I24">
        <v>15</v>
      </c>
      <c r="J24">
        <v>591</v>
      </c>
      <c r="K24">
        <v>42</v>
      </c>
      <c r="L24">
        <v>540</v>
      </c>
      <c r="M24">
        <v>180</v>
      </c>
      <c r="N24" s="1">
        <v>95.169082125603865</v>
      </c>
      <c r="O24">
        <v>1.907</v>
      </c>
    </row>
    <row r="25" spans="1:15" x14ac:dyDescent="0.3">
      <c r="A25" s="2" t="s">
        <v>422</v>
      </c>
      <c r="B25">
        <v>0.84299999999999997</v>
      </c>
      <c r="C25">
        <v>6.0999999999999999E-2</v>
      </c>
      <c r="D25">
        <v>0.10150000000000001</v>
      </c>
      <c r="E25">
        <v>3.0999999999999999E-3</v>
      </c>
      <c r="F25">
        <v>6.2899999999999998E-2</v>
      </c>
      <c r="G25">
        <v>4.8999999999999998E-3</v>
      </c>
      <c r="H25">
        <v>623</v>
      </c>
      <c r="I25">
        <v>18</v>
      </c>
      <c r="J25">
        <v>623</v>
      </c>
      <c r="K25">
        <v>33</v>
      </c>
      <c r="L25">
        <v>720</v>
      </c>
      <c r="M25">
        <v>150</v>
      </c>
      <c r="N25" s="1">
        <v>100</v>
      </c>
      <c r="O25">
        <v>1.86</v>
      </c>
    </row>
    <row r="26" spans="1:15" x14ac:dyDescent="0.3">
      <c r="A26" s="2" t="s">
        <v>423</v>
      </c>
      <c r="B26">
        <v>0.76400000000000001</v>
      </c>
      <c r="C26">
        <v>3.5999999999999997E-2</v>
      </c>
      <c r="D26">
        <v>9.5699999999999993E-2</v>
      </c>
      <c r="E26">
        <v>2.2000000000000001E-3</v>
      </c>
      <c r="F26">
        <v>5.9200000000000003E-2</v>
      </c>
      <c r="G26">
        <v>2.8E-3</v>
      </c>
      <c r="H26">
        <v>589</v>
      </c>
      <c r="I26">
        <v>13</v>
      </c>
      <c r="J26">
        <v>574</v>
      </c>
      <c r="K26">
        <v>21</v>
      </c>
      <c r="L26">
        <v>524</v>
      </c>
      <c r="M26">
        <v>97</v>
      </c>
      <c r="N26" s="1">
        <v>97.453310696095073</v>
      </c>
      <c r="O26">
        <v>2.65</v>
      </c>
    </row>
    <row r="27" spans="1:15" x14ac:dyDescent="0.3">
      <c r="A27" s="2" t="s">
        <v>424</v>
      </c>
      <c r="B27">
        <v>0.871</v>
      </c>
      <c r="C27">
        <v>4.7E-2</v>
      </c>
      <c r="D27">
        <v>0.10299999999999999</v>
      </c>
      <c r="E27">
        <v>2E-3</v>
      </c>
      <c r="F27">
        <v>5.9799999999999999E-2</v>
      </c>
      <c r="G27">
        <v>3.2000000000000002E-3</v>
      </c>
      <c r="H27">
        <v>633</v>
      </c>
      <c r="I27">
        <v>12</v>
      </c>
      <c r="J27">
        <v>632</v>
      </c>
      <c r="K27">
        <v>26</v>
      </c>
      <c r="L27">
        <v>590</v>
      </c>
      <c r="M27">
        <v>110</v>
      </c>
      <c r="N27" s="1">
        <v>99.842022116903621</v>
      </c>
      <c r="O27">
        <v>1.7090000000000001</v>
      </c>
    </row>
    <row r="28" spans="1:15" x14ac:dyDescent="0.3">
      <c r="A28" s="2" t="s">
        <v>425</v>
      </c>
      <c r="B28">
        <v>5.95</v>
      </c>
      <c r="C28">
        <v>0.16</v>
      </c>
      <c r="D28">
        <v>0.35720000000000002</v>
      </c>
      <c r="E28">
        <v>5.5999999999999999E-3</v>
      </c>
      <c r="F28">
        <v>0.1178</v>
      </c>
      <c r="G28">
        <v>2.8E-3</v>
      </c>
      <c r="H28">
        <v>1967</v>
      </c>
      <c r="I28">
        <v>26</v>
      </c>
      <c r="J28">
        <v>1962</v>
      </c>
      <c r="K28">
        <v>23</v>
      </c>
      <c r="L28">
        <v>1927</v>
      </c>
      <c r="M28">
        <v>42</v>
      </c>
      <c r="N28" s="1">
        <v>99.745805795627859</v>
      </c>
      <c r="O28">
        <v>3.22</v>
      </c>
    </row>
    <row r="29" spans="1:15" x14ac:dyDescent="0.3">
      <c r="A29" s="2" t="s">
        <v>426</v>
      </c>
      <c r="B29">
        <v>6.24</v>
      </c>
      <c r="C29">
        <v>0.16</v>
      </c>
      <c r="D29">
        <v>0.36499999999999999</v>
      </c>
      <c r="E29">
        <v>6.1999999999999998E-3</v>
      </c>
      <c r="F29">
        <v>0.1227</v>
      </c>
      <c r="G29">
        <v>2.5000000000000001E-3</v>
      </c>
      <c r="H29">
        <v>2005</v>
      </c>
      <c r="I29">
        <v>30</v>
      </c>
      <c r="J29">
        <v>2010</v>
      </c>
      <c r="K29">
        <v>22</v>
      </c>
      <c r="L29">
        <v>1986</v>
      </c>
      <c r="M29">
        <v>36</v>
      </c>
      <c r="N29" s="1">
        <v>100.24937655860349</v>
      </c>
      <c r="O29">
        <v>7.31</v>
      </c>
    </row>
    <row r="30" spans="1:15" x14ac:dyDescent="0.3">
      <c r="A30" s="2" t="s">
        <v>427</v>
      </c>
      <c r="B30">
        <v>0.71299999999999997</v>
      </c>
      <c r="C30">
        <v>3.6999999999999998E-2</v>
      </c>
      <c r="D30">
        <v>0.09</v>
      </c>
      <c r="E30">
        <v>2.3E-3</v>
      </c>
      <c r="F30">
        <v>5.5899999999999998E-2</v>
      </c>
      <c r="G30">
        <v>2.8999999999999998E-3</v>
      </c>
      <c r="H30">
        <v>555</v>
      </c>
      <c r="I30">
        <v>14</v>
      </c>
      <c r="J30">
        <v>550</v>
      </c>
      <c r="K30">
        <v>22</v>
      </c>
      <c r="L30">
        <v>460</v>
      </c>
      <c r="M30">
        <v>110</v>
      </c>
      <c r="N30" s="1">
        <v>99.099099099099092</v>
      </c>
      <c r="O30">
        <v>3.33</v>
      </c>
    </row>
    <row r="31" spans="1:15" x14ac:dyDescent="0.3">
      <c r="A31" s="2" t="s">
        <v>428</v>
      </c>
      <c r="B31">
        <v>0.86899999999999999</v>
      </c>
      <c r="C31">
        <v>0.04</v>
      </c>
      <c r="D31">
        <v>0.1018</v>
      </c>
      <c r="E31">
        <v>2.0999999999999999E-3</v>
      </c>
      <c r="F31">
        <v>6.2100000000000002E-2</v>
      </c>
      <c r="G31">
        <v>2.7000000000000001E-3</v>
      </c>
      <c r="H31">
        <v>625</v>
      </c>
      <c r="I31">
        <v>12</v>
      </c>
      <c r="J31">
        <v>630</v>
      </c>
      <c r="K31">
        <v>21</v>
      </c>
      <c r="L31">
        <v>635</v>
      </c>
      <c r="M31">
        <v>95</v>
      </c>
      <c r="N31" s="1">
        <v>100.8</v>
      </c>
      <c r="O31">
        <v>1.266</v>
      </c>
    </row>
    <row r="32" spans="1:15" x14ac:dyDescent="0.3">
      <c r="A32" s="2" t="s">
        <v>429</v>
      </c>
      <c r="B32">
        <v>0.82099999999999995</v>
      </c>
      <c r="C32">
        <v>3.7999999999999999E-2</v>
      </c>
      <c r="D32">
        <v>9.7699999999999995E-2</v>
      </c>
      <c r="E32">
        <v>2.5000000000000001E-3</v>
      </c>
      <c r="F32">
        <v>6.13E-2</v>
      </c>
      <c r="G32">
        <v>2.5999999999999999E-3</v>
      </c>
      <c r="H32">
        <v>600</v>
      </c>
      <c r="I32">
        <v>15</v>
      </c>
      <c r="J32">
        <v>605</v>
      </c>
      <c r="K32">
        <v>22</v>
      </c>
      <c r="L32">
        <v>630</v>
      </c>
      <c r="M32">
        <v>91</v>
      </c>
      <c r="N32" s="1">
        <v>100.83333333333333</v>
      </c>
      <c r="O32">
        <v>1.54</v>
      </c>
    </row>
    <row r="33" spans="1:15" x14ac:dyDescent="0.3">
      <c r="A33" s="2" t="s">
        <v>430</v>
      </c>
      <c r="B33">
        <v>0.871</v>
      </c>
      <c r="C33">
        <v>4.5999999999999999E-2</v>
      </c>
      <c r="D33">
        <v>0.10290000000000001</v>
      </c>
      <c r="E33">
        <v>2.3999999999999998E-3</v>
      </c>
      <c r="F33">
        <v>6.2100000000000002E-2</v>
      </c>
      <c r="G33">
        <v>2.8999999999999998E-3</v>
      </c>
      <c r="H33">
        <v>632</v>
      </c>
      <c r="I33">
        <v>14</v>
      </c>
      <c r="J33">
        <v>633</v>
      </c>
      <c r="K33">
        <v>25</v>
      </c>
      <c r="L33">
        <v>665</v>
      </c>
      <c r="M33">
        <v>92</v>
      </c>
      <c r="N33" s="1">
        <v>100.15822784810126</v>
      </c>
      <c r="O33">
        <v>2.56</v>
      </c>
    </row>
    <row r="34" spans="1:15" x14ac:dyDescent="0.3">
      <c r="A34" s="2" t="s">
        <v>431</v>
      </c>
      <c r="B34">
        <v>0.85099999999999998</v>
      </c>
      <c r="C34">
        <v>5.8000000000000003E-2</v>
      </c>
      <c r="D34">
        <v>0.1021</v>
      </c>
      <c r="E34">
        <v>2.7000000000000001E-3</v>
      </c>
      <c r="F34">
        <v>6.1899999999999997E-2</v>
      </c>
      <c r="G34">
        <v>4.3E-3</v>
      </c>
      <c r="H34">
        <v>626</v>
      </c>
      <c r="I34">
        <v>16</v>
      </c>
      <c r="J34">
        <v>622</v>
      </c>
      <c r="K34">
        <v>32</v>
      </c>
      <c r="L34">
        <v>610</v>
      </c>
      <c r="M34">
        <v>140</v>
      </c>
      <c r="N34" s="1">
        <v>99.361022364217249</v>
      </c>
      <c r="O34">
        <v>2.44</v>
      </c>
    </row>
    <row r="35" spans="1:15" x14ac:dyDescent="0.3">
      <c r="A35" s="2" t="s">
        <v>432</v>
      </c>
      <c r="B35">
        <v>0.84099999999999997</v>
      </c>
      <c r="C35">
        <v>4.2999999999999997E-2</v>
      </c>
      <c r="D35">
        <v>0.1012</v>
      </c>
      <c r="E35">
        <v>2.0999999999999999E-3</v>
      </c>
      <c r="F35">
        <v>6.2600000000000003E-2</v>
      </c>
      <c r="G35">
        <v>3.2000000000000002E-3</v>
      </c>
      <c r="H35">
        <v>624</v>
      </c>
      <c r="I35">
        <v>12</v>
      </c>
      <c r="J35">
        <v>627</v>
      </c>
      <c r="K35">
        <v>26</v>
      </c>
      <c r="L35">
        <v>630</v>
      </c>
      <c r="M35">
        <v>110</v>
      </c>
      <c r="N35" s="1">
        <v>100.48076923076923</v>
      </c>
      <c r="O35">
        <v>1.2769999999999999</v>
      </c>
    </row>
    <row r="36" spans="1:15" x14ac:dyDescent="0.3">
      <c r="A36" s="2" t="s">
        <v>433</v>
      </c>
      <c r="B36">
        <v>0.77900000000000003</v>
      </c>
      <c r="C36">
        <v>5.2999999999999999E-2</v>
      </c>
      <c r="D36">
        <v>9.9500000000000005E-2</v>
      </c>
      <c r="E36">
        <v>2.3E-3</v>
      </c>
      <c r="F36">
        <v>5.91E-2</v>
      </c>
      <c r="G36">
        <v>4.0000000000000001E-3</v>
      </c>
      <c r="H36">
        <v>614</v>
      </c>
      <c r="I36">
        <v>14</v>
      </c>
      <c r="J36">
        <v>597</v>
      </c>
      <c r="K36">
        <v>30</v>
      </c>
      <c r="L36">
        <v>590</v>
      </c>
      <c r="M36">
        <v>130</v>
      </c>
      <c r="N36" s="1">
        <v>97.23127035830619</v>
      </c>
      <c r="O36">
        <v>1.887</v>
      </c>
    </row>
    <row r="37" spans="1:15" x14ac:dyDescent="0.3">
      <c r="A37" s="2" t="s">
        <v>434</v>
      </c>
      <c r="B37">
        <v>0.72499999999999998</v>
      </c>
      <c r="C37">
        <v>3.7999999999999999E-2</v>
      </c>
      <c r="D37">
        <v>9.0499999999999997E-2</v>
      </c>
      <c r="E37">
        <v>2E-3</v>
      </c>
      <c r="F37">
        <v>6.13E-2</v>
      </c>
      <c r="G37">
        <v>3.3999999999999998E-3</v>
      </c>
      <c r="H37">
        <v>558</v>
      </c>
      <c r="I37">
        <v>12</v>
      </c>
      <c r="J37">
        <v>555</v>
      </c>
      <c r="K37">
        <v>23</v>
      </c>
      <c r="L37">
        <v>620</v>
      </c>
      <c r="M37">
        <v>110</v>
      </c>
      <c r="N37" s="1">
        <v>99.462365591397855</v>
      </c>
      <c r="O37">
        <v>1.1970000000000001</v>
      </c>
    </row>
    <row r="38" spans="1:15" x14ac:dyDescent="0.3">
      <c r="A38" s="2" t="s">
        <v>435</v>
      </c>
      <c r="B38">
        <v>2.74</v>
      </c>
      <c r="C38">
        <v>0.26</v>
      </c>
      <c r="D38">
        <v>0.21299999999999999</v>
      </c>
      <c r="E38">
        <v>1.4999999999999999E-2</v>
      </c>
      <c r="F38">
        <v>0.1009</v>
      </c>
      <c r="G38">
        <v>3.0000000000000001E-3</v>
      </c>
      <c r="H38">
        <v>1228</v>
      </c>
      <c r="I38">
        <v>81</v>
      </c>
      <c r="J38">
        <v>1294</v>
      </c>
      <c r="K38">
        <v>70</v>
      </c>
      <c r="L38">
        <v>1626</v>
      </c>
      <c r="M38">
        <v>57</v>
      </c>
      <c r="N38" s="1">
        <v>105.37459283387622</v>
      </c>
      <c r="O38">
        <v>7.33</v>
      </c>
    </row>
    <row r="39" spans="1:15" x14ac:dyDescent="0.3">
      <c r="A39" s="2" t="s">
        <v>436</v>
      </c>
      <c r="B39">
        <v>0.99</v>
      </c>
      <c r="C39">
        <v>0.2</v>
      </c>
      <c r="D39">
        <v>0.1007</v>
      </c>
      <c r="E39">
        <v>6.3E-3</v>
      </c>
      <c r="F39">
        <v>8.2000000000000003E-2</v>
      </c>
      <c r="G39">
        <v>1.6E-2</v>
      </c>
      <c r="H39">
        <v>616</v>
      </c>
      <c r="I39">
        <v>37</v>
      </c>
      <c r="J39">
        <v>610</v>
      </c>
      <c r="K39">
        <v>110</v>
      </c>
      <c r="L39">
        <v>750</v>
      </c>
      <c r="M39">
        <v>400</v>
      </c>
      <c r="N39" s="1">
        <v>99.025974025974023</v>
      </c>
      <c r="O39">
        <v>0.86</v>
      </c>
    </row>
    <row r="40" spans="1:15" x14ac:dyDescent="0.3">
      <c r="A40" s="2" t="s">
        <v>437</v>
      </c>
      <c r="B40">
        <v>0.54</v>
      </c>
      <c r="C40">
        <v>4.8000000000000001E-2</v>
      </c>
      <c r="D40">
        <v>7.1800000000000003E-2</v>
      </c>
      <c r="E40">
        <v>3.8E-3</v>
      </c>
      <c r="F40">
        <v>6.5799999999999997E-2</v>
      </c>
      <c r="G40">
        <v>6.1999999999999998E-3</v>
      </c>
      <c r="H40">
        <v>447</v>
      </c>
      <c r="I40">
        <v>23</v>
      </c>
      <c r="J40">
        <v>431</v>
      </c>
      <c r="K40">
        <v>31</v>
      </c>
      <c r="L40">
        <v>690</v>
      </c>
      <c r="M40">
        <v>180</v>
      </c>
      <c r="N40" s="1">
        <v>96.420581655480987</v>
      </c>
      <c r="O40">
        <v>2.8610000000000002</v>
      </c>
    </row>
    <row r="41" spans="1:15" x14ac:dyDescent="0.3">
      <c r="A41" s="2" t="s">
        <v>438</v>
      </c>
      <c r="B41">
        <v>0.63500000000000001</v>
      </c>
      <c r="C41">
        <v>6.5000000000000002E-2</v>
      </c>
      <c r="D41">
        <v>8.3699999999999997E-2</v>
      </c>
      <c r="E41">
        <v>2.8999999999999998E-3</v>
      </c>
      <c r="F41">
        <v>6.6100000000000006E-2</v>
      </c>
      <c r="G41">
        <v>7.0000000000000001E-3</v>
      </c>
      <c r="H41">
        <v>518</v>
      </c>
      <c r="I41">
        <v>18</v>
      </c>
      <c r="J41">
        <v>509</v>
      </c>
      <c r="K41">
        <v>40</v>
      </c>
      <c r="L41">
        <v>740</v>
      </c>
      <c r="M41">
        <v>210</v>
      </c>
      <c r="N41" s="1">
        <v>98.262548262548265</v>
      </c>
      <c r="O41">
        <v>3.83</v>
      </c>
    </row>
    <row r="42" spans="1:15" x14ac:dyDescent="0.3">
      <c r="A42" s="2" t="s">
        <v>439</v>
      </c>
      <c r="B42">
        <v>0.56899999999999995</v>
      </c>
      <c r="C42">
        <v>4.1000000000000002E-2</v>
      </c>
      <c r="D42">
        <v>7.3300000000000004E-2</v>
      </c>
      <c r="E42">
        <v>3.0000000000000001E-3</v>
      </c>
      <c r="F42">
        <v>6.8199999999999997E-2</v>
      </c>
      <c r="G42">
        <v>4.8999999999999998E-3</v>
      </c>
      <c r="H42">
        <v>456</v>
      </c>
      <c r="I42">
        <v>18</v>
      </c>
      <c r="J42">
        <v>458</v>
      </c>
      <c r="K42">
        <v>26</v>
      </c>
      <c r="L42">
        <v>800</v>
      </c>
      <c r="M42">
        <v>150</v>
      </c>
      <c r="N42" s="1">
        <v>100.43859649122805</v>
      </c>
      <c r="O42">
        <v>2.37</v>
      </c>
    </row>
    <row r="43" spans="1:15" x14ac:dyDescent="0.3">
      <c r="A43" s="2" t="s">
        <v>440</v>
      </c>
      <c r="B43">
        <v>0.86099999999999999</v>
      </c>
      <c r="C43">
        <v>6.9000000000000006E-2</v>
      </c>
      <c r="D43">
        <v>0.106</v>
      </c>
      <c r="E43">
        <v>3.7000000000000002E-3</v>
      </c>
      <c r="F43">
        <v>6.5699999999999995E-2</v>
      </c>
      <c r="G43">
        <v>5.4999999999999997E-3</v>
      </c>
      <c r="H43">
        <v>649</v>
      </c>
      <c r="I43">
        <v>22</v>
      </c>
      <c r="J43">
        <v>621</v>
      </c>
      <c r="K43">
        <v>38</v>
      </c>
      <c r="L43">
        <v>750</v>
      </c>
      <c r="M43">
        <v>180</v>
      </c>
      <c r="N43" s="1">
        <v>95.685670261941453</v>
      </c>
      <c r="O43">
        <v>1.8959999999999999</v>
      </c>
    </row>
    <row r="44" spans="1:15" x14ac:dyDescent="0.3">
      <c r="A44" s="2" t="s">
        <v>441</v>
      </c>
      <c r="B44">
        <v>0.80100000000000005</v>
      </c>
      <c r="C44">
        <v>0.05</v>
      </c>
      <c r="D44">
        <v>9.6799999999999997E-2</v>
      </c>
      <c r="E44">
        <v>2.5000000000000001E-3</v>
      </c>
      <c r="F44">
        <v>6.8099999999999994E-2</v>
      </c>
      <c r="G44">
        <v>4.5999999999999999E-3</v>
      </c>
      <c r="H44">
        <v>595</v>
      </c>
      <c r="I44">
        <v>15</v>
      </c>
      <c r="J44">
        <v>593</v>
      </c>
      <c r="K44">
        <v>28</v>
      </c>
      <c r="L44">
        <v>860</v>
      </c>
      <c r="M44">
        <v>140</v>
      </c>
      <c r="N44" s="1">
        <v>99.663865546218489</v>
      </c>
      <c r="O44">
        <v>2.3050000000000002</v>
      </c>
    </row>
    <row r="45" spans="1:15" x14ac:dyDescent="0.3">
      <c r="A45" s="2" t="s">
        <v>442</v>
      </c>
      <c r="B45">
        <v>0.61399999999999999</v>
      </c>
      <c r="C45">
        <v>8.5000000000000006E-2</v>
      </c>
      <c r="D45">
        <v>7.9000000000000001E-2</v>
      </c>
      <c r="E45">
        <v>3.3999999999999998E-3</v>
      </c>
      <c r="F45">
        <v>6.54E-2</v>
      </c>
      <c r="G45">
        <v>8.5000000000000006E-3</v>
      </c>
      <c r="H45">
        <v>490</v>
      </c>
      <c r="I45">
        <v>20</v>
      </c>
      <c r="J45">
        <v>486</v>
      </c>
      <c r="K45">
        <v>52</v>
      </c>
      <c r="L45">
        <v>710</v>
      </c>
      <c r="M45">
        <v>270</v>
      </c>
      <c r="N45" s="1">
        <v>99.183673469387756</v>
      </c>
      <c r="O45">
        <v>3.43</v>
      </c>
    </row>
    <row r="46" spans="1:15" x14ac:dyDescent="0.3">
      <c r="A46" s="2" t="s">
        <v>443</v>
      </c>
      <c r="B46">
        <v>0.58299999999999996</v>
      </c>
      <c r="C46">
        <v>4.2999999999999997E-2</v>
      </c>
      <c r="D46">
        <v>7.6200000000000004E-2</v>
      </c>
      <c r="E46">
        <v>2.5000000000000001E-3</v>
      </c>
      <c r="F46">
        <v>6.4000000000000001E-2</v>
      </c>
      <c r="G46">
        <v>4.1000000000000003E-3</v>
      </c>
      <c r="H46">
        <v>473</v>
      </c>
      <c r="I46">
        <v>15</v>
      </c>
      <c r="J46">
        <v>468</v>
      </c>
      <c r="K46">
        <v>26</v>
      </c>
      <c r="L46">
        <v>770</v>
      </c>
      <c r="M46">
        <v>130</v>
      </c>
      <c r="N46" s="1">
        <v>98.942917547568712</v>
      </c>
      <c r="O46">
        <v>2.4</v>
      </c>
    </row>
    <row r="47" spans="1:15" x14ac:dyDescent="0.3">
      <c r="A47" s="2" t="s">
        <v>444</v>
      </c>
      <c r="B47">
        <v>0.68100000000000005</v>
      </c>
      <c r="C47">
        <v>5.8000000000000003E-2</v>
      </c>
      <c r="D47">
        <v>8.4000000000000005E-2</v>
      </c>
      <c r="E47">
        <v>3.2000000000000002E-3</v>
      </c>
      <c r="F47">
        <v>6.4500000000000002E-2</v>
      </c>
      <c r="G47">
        <v>4.8999999999999998E-3</v>
      </c>
      <c r="H47">
        <v>519</v>
      </c>
      <c r="I47">
        <v>19</v>
      </c>
      <c r="J47">
        <v>522</v>
      </c>
      <c r="K47">
        <v>35</v>
      </c>
      <c r="L47">
        <v>760</v>
      </c>
      <c r="M47">
        <v>160</v>
      </c>
      <c r="N47" s="1">
        <v>100.57803468208093</v>
      </c>
      <c r="O47">
        <v>2.266</v>
      </c>
    </row>
    <row r="48" spans="1:15" x14ac:dyDescent="0.3">
      <c r="A48" s="2" t="s">
        <v>445</v>
      </c>
      <c r="B48">
        <v>0.63100000000000001</v>
      </c>
      <c r="C48">
        <v>3.9E-2</v>
      </c>
      <c r="D48">
        <v>8.0399999999999999E-2</v>
      </c>
      <c r="E48">
        <v>3.7000000000000002E-3</v>
      </c>
      <c r="F48">
        <v>6.4500000000000002E-2</v>
      </c>
      <c r="G48">
        <v>5.0000000000000001E-3</v>
      </c>
      <c r="H48">
        <v>498</v>
      </c>
      <c r="I48">
        <v>22</v>
      </c>
      <c r="J48">
        <v>495</v>
      </c>
      <c r="K48">
        <v>24</v>
      </c>
      <c r="L48">
        <v>770</v>
      </c>
      <c r="M48">
        <v>160</v>
      </c>
      <c r="N48" s="1">
        <v>99.397590361445793</v>
      </c>
      <c r="O48">
        <v>1.98</v>
      </c>
    </row>
    <row r="49" spans="1:15" x14ac:dyDescent="0.3">
      <c r="A49" s="2" t="s">
        <v>446</v>
      </c>
      <c r="B49">
        <v>0.90300000000000002</v>
      </c>
      <c r="C49">
        <v>5.1999999999999998E-2</v>
      </c>
      <c r="D49">
        <v>0.1074</v>
      </c>
      <c r="E49">
        <v>3.0999999999999999E-3</v>
      </c>
      <c r="F49">
        <v>6.4899999999999999E-2</v>
      </c>
      <c r="G49">
        <v>3.5999999999999999E-3</v>
      </c>
      <c r="H49">
        <v>657</v>
      </c>
      <c r="I49">
        <v>18</v>
      </c>
      <c r="J49">
        <v>652</v>
      </c>
      <c r="K49">
        <v>28</v>
      </c>
      <c r="L49">
        <v>750</v>
      </c>
      <c r="M49">
        <v>120</v>
      </c>
      <c r="N49" s="1">
        <v>99.23896499238964</v>
      </c>
      <c r="O49">
        <v>1.6419999999999999</v>
      </c>
    </row>
    <row r="50" spans="1:15" x14ac:dyDescent="0.3">
      <c r="A50" s="2" t="s">
        <v>447</v>
      </c>
      <c r="B50">
        <v>0.83</v>
      </c>
      <c r="C50">
        <v>5.0999999999999997E-2</v>
      </c>
      <c r="D50">
        <v>9.9699999999999997E-2</v>
      </c>
      <c r="E50">
        <v>2.5999999999999999E-3</v>
      </c>
      <c r="F50">
        <v>6.4000000000000001E-2</v>
      </c>
      <c r="G50">
        <v>3.8E-3</v>
      </c>
      <c r="H50">
        <v>612</v>
      </c>
      <c r="I50">
        <v>15</v>
      </c>
      <c r="J50">
        <v>610</v>
      </c>
      <c r="K50">
        <v>29</v>
      </c>
      <c r="L50">
        <v>740</v>
      </c>
      <c r="M50">
        <v>120</v>
      </c>
      <c r="N50" s="1">
        <v>99.673202614379079</v>
      </c>
      <c r="O50">
        <v>1.242</v>
      </c>
    </row>
    <row r="51" spans="1:15" x14ac:dyDescent="0.3">
      <c r="A51" s="2" t="s">
        <v>448</v>
      </c>
      <c r="B51">
        <v>0.89900000000000002</v>
      </c>
      <c r="C51">
        <v>5.3999999999999999E-2</v>
      </c>
      <c r="D51">
        <v>0.1048</v>
      </c>
      <c r="E51">
        <v>2.0999999999999999E-3</v>
      </c>
      <c r="F51">
        <v>5.8900000000000001E-2</v>
      </c>
      <c r="G51">
        <v>3.7000000000000002E-3</v>
      </c>
      <c r="H51">
        <v>642</v>
      </c>
      <c r="I51">
        <v>12</v>
      </c>
      <c r="J51">
        <v>643</v>
      </c>
      <c r="K51">
        <v>29</v>
      </c>
      <c r="L51">
        <v>490</v>
      </c>
      <c r="M51">
        <v>130</v>
      </c>
      <c r="N51" s="1">
        <v>100.15576323987538</v>
      </c>
      <c r="O51">
        <v>1.9570000000000001</v>
      </c>
    </row>
    <row r="52" spans="1:15" x14ac:dyDescent="0.3">
      <c r="A52" s="2" t="s">
        <v>449</v>
      </c>
      <c r="B52">
        <v>0.79300000000000004</v>
      </c>
      <c r="C52">
        <v>0.04</v>
      </c>
      <c r="D52">
        <v>9.4E-2</v>
      </c>
      <c r="E52">
        <v>1.6999999999999999E-3</v>
      </c>
      <c r="F52">
        <v>5.8200000000000002E-2</v>
      </c>
      <c r="G52">
        <v>2.8999999999999998E-3</v>
      </c>
      <c r="H52">
        <v>579</v>
      </c>
      <c r="I52">
        <v>10</v>
      </c>
      <c r="J52">
        <v>588</v>
      </c>
      <c r="K52">
        <v>23</v>
      </c>
      <c r="L52">
        <v>500</v>
      </c>
      <c r="M52">
        <v>100</v>
      </c>
      <c r="N52" s="1">
        <v>101.55440414507773</v>
      </c>
      <c r="O52">
        <v>1.534</v>
      </c>
    </row>
    <row r="53" spans="1:15" x14ac:dyDescent="0.3">
      <c r="A53" s="2" t="s">
        <v>450</v>
      </c>
      <c r="B53">
        <v>0.71799999999999997</v>
      </c>
      <c r="C53">
        <v>5.1999999999999998E-2</v>
      </c>
      <c r="D53">
        <v>9.0300000000000005E-2</v>
      </c>
      <c r="E53">
        <v>2E-3</v>
      </c>
      <c r="F53">
        <v>5.57E-2</v>
      </c>
      <c r="G53">
        <v>4.1000000000000003E-3</v>
      </c>
      <c r="H53">
        <v>557</v>
      </c>
      <c r="I53">
        <v>12</v>
      </c>
      <c r="J53">
        <v>554</v>
      </c>
      <c r="K53">
        <v>31</v>
      </c>
      <c r="L53">
        <v>410</v>
      </c>
      <c r="M53">
        <v>140</v>
      </c>
      <c r="N53" s="1">
        <v>99.461400359066431</v>
      </c>
      <c r="O53">
        <v>1.9259999999999999</v>
      </c>
    </row>
    <row r="54" spans="1:15" x14ac:dyDescent="0.3">
      <c r="A54" s="2" t="s">
        <v>451</v>
      </c>
      <c r="B54">
        <v>0.754</v>
      </c>
      <c r="C54">
        <v>6.4000000000000001E-2</v>
      </c>
      <c r="D54">
        <v>9.0300000000000005E-2</v>
      </c>
      <c r="E54">
        <v>1.9E-3</v>
      </c>
      <c r="F54">
        <v>5.8200000000000002E-2</v>
      </c>
      <c r="G54">
        <v>4.8999999999999998E-3</v>
      </c>
      <c r="H54">
        <v>557</v>
      </c>
      <c r="I54">
        <v>11</v>
      </c>
      <c r="J54">
        <v>580</v>
      </c>
      <c r="K54">
        <v>37</v>
      </c>
      <c r="L54">
        <v>510</v>
      </c>
      <c r="M54">
        <v>160</v>
      </c>
      <c r="N54" s="1">
        <v>104.12926391382406</v>
      </c>
      <c r="O54">
        <v>1.895</v>
      </c>
    </row>
    <row r="55" spans="1:15" x14ac:dyDescent="0.3">
      <c r="A55" s="2" t="s">
        <v>452</v>
      </c>
      <c r="B55">
        <v>0.98799999999999999</v>
      </c>
      <c r="C55">
        <v>4.5999999999999999E-2</v>
      </c>
      <c r="D55">
        <v>0.10299999999999999</v>
      </c>
      <c r="E55">
        <v>1.6999999999999999E-3</v>
      </c>
      <c r="F55">
        <v>6.6600000000000006E-2</v>
      </c>
      <c r="G55">
        <v>2.8E-3</v>
      </c>
      <c r="H55">
        <v>632</v>
      </c>
      <c r="I55">
        <v>9.9</v>
      </c>
      <c r="J55">
        <v>697</v>
      </c>
      <c r="K55">
        <v>24</v>
      </c>
      <c r="L55">
        <v>801</v>
      </c>
      <c r="M55">
        <v>92</v>
      </c>
      <c r="N55" s="1">
        <v>110.28481012658229</v>
      </c>
      <c r="O55">
        <v>1.905</v>
      </c>
    </row>
    <row r="56" spans="1:15" x14ac:dyDescent="0.3">
      <c r="A56" s="2" t="s">
        <v>453</v>
      </c>
      <c r="B56">
        <v>0.76700000000000002</v>
      </c>
      <c r="C56">
        <v>4.4999999999999998E-2</v>
      </c>
      <c r="D56">
        <v>9.2799999999999994E-2</v>
      </c>
      <c r="E56">
        <v>1.9E-3</v>
      </c>
      <c r="F56">
        <v>5.7599999999999998E-2</v>
      </c>
      <c r="G56">
        <v>3.3999999999999998E-3</v>
      </c>
      <c r="H56">
        <v>572</v>
      </c>
      <c r="I56">
        <v>11</v>
      </c>
      <c r="J56">
        <v>570</v>
      </c>
      <c r="K56">
        <v>26</v>
      </c>
      <c r="L56">
        <v>480</v>
      </c>
      <c r="M56">
        <v>120</v>
      </c>
      <c r="N56" s="1">
        <v>99.650349650349639</v>
      </c>
      <c r="O56">
        <v>1.5880000000000001</v>
      </c>
    </row>
    <row r="57" spans="1:15" x14ac:dyDescent="0.3">
      <c r="A57" s="2" t="s">
        <v>454</v>
      </c>
      <c r="B57">
        <v>0.84399999999999997</v>
      </c>
      <c r="C57">
        <v>4.4999999999999998E-2</v>
      </c>
      <c r="D57">
        <v>9.9400000000000002E-2</v>
      </c>
      <c r="E57">
        <v>1.6999999999999999E-3</v>
      </c>
      <c r="F57">
        <v>5.9400000000000001E-2</v>
      </c>
      <c r="G57">
        <v>3.0999999999999999E-3</v>
      </c>
      <c r="H57">
        <v>611</v>
      </c>
      <c r="I57">
        <v>10</v>
      </c>
      <c r="J57">
        <v>621</v>
      </c>
      <c r="K57">
        <v>23</v>
      </c>
      <c r="L57">
        <v>520</v>
      </c>
      <c r="M57">
        <v>100</v>
      </c>
      <c r="N57" s="1">
        <v>101.63666121112928</v>
      </c>
      <c r="O57">
        <v>1.345</v>
      </c>
    </row>
    <row r="58" spans="1:15" x14ac:dyDescent="0.3">
      <c r="A58" s="2" t="s">
        <v>455</v>
      </c>
      <c r="B58">
        <v>0.83199999999999996</v>
      </c>
      <c r="C58">
        <v>3.9E-2</v>
      </c>
      <c r="D58">
        <v>9.98E-2</v>
      </c>
      <c r="E58">
        <v>2.2000000000000001E-3</v>
      </c>
      <c r="F58">
        <v>5.8200000000000002E-2</v>
      </c>
      <c r="G58">
        <v>2.8999999999999998E-3</v>
      </c>
      <c r="H58">
        <v>613</v>
      </c>
      <c r="I58">
        <v>13</v>
      </c>
      <c r="J58">
        <v>611</v>
      </c>
      <c r="K58">
        <v>22</v>
      </c>
      <c r="L58">
        <v>520</v>
      </c>
      <c r="M58">
        <v>110</v>
      </c>
      <c r="N58" s="1">
        <v>99.673735725938002</v>
      </c>
      <c r="O58">
        <v>2.496</v>
      </c>
    </row>
    <row r="59" spans="1:15" x14ac:dyDescent="0.3">
      <c r="A59" s="2" t="s">
        <v>456</v>
      </c>
      <c r="B59">
        <v>0.69699999999999995</v>
      </c>
      <c r="C59">
        <v>4.2999999999999997E-2</v>
      </c>
      <c r="D59">
        <v>8.8200000000000001E-2</v>
      </c>
      <c r="E59">
        <v>2.7000000000000001E-3</v>
      </c>
      <c r="F59">
        <v>5.7299999999999997E-2</v>
      </c>
      <c r="G59">
        <v>3.0999999999999999E-3</v>
      </c>
      <c r="H59">
        <v>545</v>
      </c>
      <c r="I59">
        <v>16</v>
      </c>
      <c r="J59">
        <v>535</v>
      </c>
      <c r="K59">
        <v>25</v>
      </c>
      <c r="L59">
        <v>460</v>
      </c>
      <c r="M59">
        <v>110</v>
      </c>
      <c r="N59" s="1">
        <v>98.165137614678898</v>
      </c>
      <c r="O59">
        <v>1.742</v>
      </c>
    </row>
    <row r="60" spans="1:15" x14ac:dyDescent="0.3">
      <c r="A60" s="2" t="s">
        <v>457</v>
      </c>
      <c r="B60">
        <v>0.77</v>
      </c>
      <c r="C60">
        <v>3.7999999999999999E-2</v>
      </c>
      <c r="D60">
        <v>9.5100000000000004E-2</v>
      </c>
      <c r="E60">
        <v>2.2000000000000001E-3</v>
      </c>
      <c r="F60">
        <v>5.8500000000000003E-2</v>
      </c>
      <c r="G60">
        <v>2.5000000000000001E-3</v>
      </c>
      <c r="H60">
        <v>585</v>
      </c>
      <c r="I60">
        <v>13</v>
      </c>
      <c r="J60">
        <v>576</v>
      </c>
      <c r="K60">
        <v>21</v>
      </c>
      <c r="L60">
        <v>524</v>
      </c>
      <c r="M60">
        <v>94</v>
      </c>
      <c r="N60" s="1">
        <v>98.461538461538467</v>
      </c>
      <c r="O60">
        <v>2.7189999999999999</v>
      </c>
    </row>
    <row r="61" spans="1:15" x14ac:dyDescent="0.3">
      <c r="A61" s="2" t="s">
        <v>458</v>
      </c>
      <c r="B61">
        <v>0.80200000000000005</v>
      </c>
      <c r="C61">
        <v>4.5999999999999999E-2</v>
      </c>
      <c r="D61">
        <v>9.7299999999999998E-2</v>
      </c>
      <c r="E61">
        <v>2.3E-3</v>
      </c>
      <c r="F61">
        <v>5.7799999999999997E-2</v>
      </c>
      <c r="G61">
        <v>3.5000000000000001E-3</v>
      </c>
      <c r="H61">
        <v>598</v>
      </c>
      <c r="I61">
        <v>14</v>
      </c>
      <c r="J61">
        <v>588</v>
      </c>
      <c r="K61">
        <v>26</v>
      </c>
      <c r="L61">
        <v>450</v>
      </c>
      <c r="M61">
        <v>120</v>
      </c>
      <c r="N61" s="1">
        <v>98.327759197324411</v>
      </c>
      <c r="O61">
        <v>2.2999999999999998</v>
      </c>
    </row>
    <row r="62" spans="1:15" x14ac:dyDescent="0.3">
      <c r="A62" s="2" t="s">
        <v>459</v>
      </c>
      <c r="B62">
        <v>0.75700000000000001</v>
      </c>
      <c r="C62">
        <v>6.6000000000000003E-2</v>
      </c>
      <c r="D62">
        <v>9.1600000000000001E-2</v>
      </c>
      <c r="E62">
        <v>2E-3</v>
      </c>
      <c r="F62">
        <v>5.62E-2</v>
      </c>
      <c r="G62">
        <v>5.0000000000000001E-3</v>
      </c>
      <c r="H62">
        <v>565</v>
      </c>
      <c r="I62">
        <v>12</v>
      </c>
      <c r="J62">
        <v>569</v>
      </c>
      <c r="K62">
        <v>36</v>
      </c>
      <c r="L62">
        <v>380</v>
      </c>
      <c r="M62">
        <v>180</v>
      </c>
      <c r="N62" s="1">
        <v>100.70796460176992</v>
      </c>
      <c r="O62">
        <v>2.3149999999999999</v>
      </c>
    </row>
    <row r="63" spans="1:15" x14ac:dyDescent="0.3">
      <c r="A63" s="2" t="s">
        <v>460</v>
      </c>
      <c r="B63">
        <v>0.93</v>
      </c>
      <c r="C63">
        <v>4.2000000000000003E-2</v>
      </c>
      <c r="D63">
        <v>0.10829999999999999</v>
      </c>
      <c r="E63">
        <v>1.8E-3</v>
      </c>
      <c r="F63">
        <v>5.8900000000000001E-2</v>
      </c>
      <c r="G63">
        <v>2.7000000000000001E-3</v>
      </c>
      <c r="H63">
        <v>664</v>
      </c>
      <c r="I63">
        <v>11</v>
      </c>
      <c r="J63">
        <v>672</v>
      </c>
      <c r="K63">
        <v>22</v>
      </c>
      <c r="L63">
        <v>571</v>
      </c>
      <c r="M63">
        <v>99</v>
      </c>
      <c r="N63" s="1">
        <v>101.20481927710843</v>
      </c>
      <c r="O63">
        <v>1.3520000000000001</v>
      </c>
    </row>
    <row r="64" spans="1:15" x14ac:dyDescent="0.3">
      <c r="A64" s="2" t="s">
        <v>461</v>
      </c>
      <c r="B64">
        <v>0.87</v>
      </c>
      <c r="C64">
        <v>0.13</v>
      </c>
      <c r="D64">
        <v>0.1051</v>
      </c>
      <c r="E64">
        <v>2.5999999999999999E-3</v>
      </c>
      <c r="F64">
        <v>5.7200000000000001E-2</v>
      </c>
      <c r="G64">
        <v>8.6999999999999994E-3</v>
      </c>
      <c r="H64">
        <v>644</v>
      </c>
      <c r="I64">
        <v>15</v>
      </c>
      <c r="J64">
        <v>640</v>
      </c>
      <c r="K64">
        <v>67</v>
      </c>
      <c r="L64">
        <v>380</v>
      </c>
      <c r="M64">
        <v>290</v>
      </c>
      <c r="N64" s="1">
        <v>99.378881987577643</v>
      </c>
      <c r="O64">
        <v>1.647</v>
      </c>
    </row>
    <row r="65" spans="1:15" x14ac:dyDescent="0.3">
      <c r="A65" s="2" t="s">
        <v>462</v>
      </c>
      <c r="B65">
        <v>0.77800000000000002</v>
      </c>
      <c r="C65">
        <v>0.05</v>
      </c>
      <c r="D65">
        <v>9.2299999999999993E-2</v>
      </c>
      <c r="E65">
        <v>2.2000000000000001E-3</v>
      </c>
      <c r="F65">
        <v>5.6000000000000001E-2</v>
      </c>
      <c r="G65">
        <v>3.7000000000000002E-3</v>
      </c>
      <c r="H65">
        <v>569</v>
      </c>
      <c r="I65">
        <v>13</v>
      </c>
      <c r="J65">
        <v>579</v>
      </c>
      <c r="K65">
        <v>29</v>
      </c>
      <c r="L65">
        <v>430</v>
      </c>
      <c r="M65">
        <v>140</v>
      </c>
      <c r="N65" s="1">
        <v>101.75746924428823</v>
      </c>
      <c r="O65">
        <v>1.927</v>
      </c>
    </row>
    <row r="66" spans="1:15" x14ac:dyDescent="0.3">
      <c r="A66" s="2" t="s">
        <v>463</v>
      </c>
      <c r="B66">
        <v>0.69699999999999995</v>
      </c>
      <c r="C66">
        <v>2.4E-2</v>
      </c>
      <c r="D66">
        <v>8.6499999999999994E-2</v>
      </c>
      <c r="E66">
        <v>1.4E-3</v>
      </c>
      <c r="F66">
        <v>5.5300000000000002E-2</v>
      </c>
      <c r="G66">
        <v>2.2000000000000001E-3</v>
      </c>
      <c r="H66">
        <v>534.4</v>
      </c>
      <c r="I66">
        <v>8</v>
      </c>
      <c r="J66">
        <v>536</v>
      </c>
      <c r="K66">
        <v>15</v>
      </c>
      <c r="L66">
        <v>389</v>
      </c>
      <c r="M66">
        <v>84</v>
      </c>
      <c r="N66" s="1">
        <v>100.29940119760479</v>
      </c>
      <c r="O66">
        <v>1.9159999999999999</v>
      </c>
    </row>
    <row r="67" spans="1:15" x14ac:dyDescent="0.3">
      <c r="A67" s="2" t="s">
        <v>464</v>
      </c>
      <c r="B67">
        <v>0.90200000000000002</v>
      </c>
      <c r="C67">
        <v>5.0999999999999997E-2</v>
      </c>
      <c r="D67">
        <v>0.1042</v>
      </c>
      <c r="E67">
        <v>2.0999999999999999E-3</v>
      </c>
      <c r="F67">
        <v>5.9499999999999997E-2</v>
      </c>
      <c r="G67">
        <v>3.3E-3</v>
      </c>
      <c r="H67">
        <v>639</v>
      </c>
      <c r="I67">
        <v>12</v>
      </c>
      <c r="J67">
        <v>659</v>
      </c>
      <c r="K67">
        <v>27</v>
      </c>
      <c r="L67">
        <v>560</v>
      </c>
      <c r="M67">
        <v>110</v>
      </c>
      <c r="N67" s="1">
        <v>103.12989045383412</v>
      </c>
      <c r="O67">
        <v>2.1709999999999998</v>
      </c>
    </row>
    <row r="68" spans="1:15" x14ac:dyDescent="0.3">
      <c r="A68" s="2" t="s">
        <v>465</v>
      </c>
      <c r="B68">
        <v>0.83199999999999996</v>
      </c>
      <c r="C68">
        <v>0.04</v>
      </c>
      <c r="D68">
        <v>9.8599999999999993E-2</v>
      </c>
      <c r="E68">
        <v>1.8E-3</v>
      </c>
      <c r="F68">
        <v>5.8099999999999999E-2</v>
      </c>
      <c r="G68">
        <v>2.7000000000000001E-3</v>
      </c>
      <c r="H68">
        <v>606</v>
      </c>
      <c r="I68">
        <v>11</v>
      </c>
      <c r="J68">
        <v>613</v>
      </c>
      <c r="K68">
        <v>22</v>
      </c>
      <c r="L68">
        <v>510</v>
      </c>
      <c r="M68">
        <v>100</v>
      </c>
      <c r="N68" s="1">
        <v>101.15511551155116</v>
      </c>
      <c r="O68">
        <v>1.097</v>
      </c>
    </row>
    <row r="69" spans="1:15" x14ac:dyDescent="0.3">
      <c r="A69" s="2" t="s">
        <v>466</v>
      </c>
      <c r="B69">
        <v>0.74399999999999999</v>
      </c>
      <c r="C69">
        <v>4.3999999999999997E-2</v>
      </c>
      <c r="D69">
        <v>8.9399999999999993E-2</v>
      </c>
      <c r="E69">
        <v>2.2000000000000001E-3</v>
      </c>
      <c r="F69">
        <v>5.91E-2</v>
      </c>
      <c r="G69">
        <v>3.3E-3</v>
      </c>
      <c r="H69">
        <v>552</v>
      </c>
      <c r="I69">
        <v>13</v>
      </c>
      <c r="J69">
        <v>570</v>
      </c>
      <c r="K69">
        <v>26</v>
      </c>
      <c r="L69">
        <v>540</v>
      </c>
      <c r="M69">
        <v>120</v>
      </c>
      <c r="N69" s="1">
        <v>103.26086956521738</v>
      </c>
      <c r="O69">
        <v>3.11</v>
      </c>
    </row>
    <row r="70" spans="1:15" x14ac:dyDescent="0.3">
      <c r="A70" s="2" t="s">
        <v>467</v>
      </c>
      <c r="B70">
        <v>0.75600000000000001</v>
      </c>
      <c r="C70">
        <v>0.04</v>
      </c>
      <c r="D70">
        <v>9.2100000000000001E-2</v>
      </c>
      <c r="E70">
        <v>1.8E-3</v>
      </c>
      <c r="F70">
        <v>5.7299999999999997E-2</v>
      </c>
      <c r="G70">
        <v>3.2000000000000002E-3</v>
      </c>
      <c r="H70">
        <v>568</v>
      </c>
      <c r="I70">
        <v>11</v>
      </c>
      <c r="J70">
        <v>570</v>
      </c>
      <c r="K70">
        <v>24</v>
      </c>
      <c r="L70">
        <v>460</v>
      </c>
      <c r="M70">
        <v>110</v>
      </c>
      <c r="N70" s="1">
        <v>100.35211267605635</v>
      </c>
      <c r="O70">
        <v>3.63</v>
      </c>
    </row>
    <row r="71" spans="1:15" x14ac:dyDescent="0.3">
      <c r="A71" s="2" t="s">
        <v>468</v>
      </c>
      <c r="B71">
        <v>0.78100000000000003</v>
      </c>
      <c r="C71">
        <v>0.04</v>
      </c>
      <c r="D71">
        <v>9.3899999999999997E-2</v>
      </c>
      <c r="E71">
        <v>2E-3</v>
      </c>
      <c r="F71">
        <v>5.9299999999999999E-2</v>
      </c>
      <c r="G71">
        <v>2.8E-3</v>
      </c>
      <c r="H71">
        <v>578</v>
      </c>
      <c r="I71">
        <v>12</v>
      </c>
      <c r="J71">
        <v>583</v>
      </c>
      <c r="K71">
        <v>22</v>
      </c>
      <c r="L71">
        <v>540</v>
      </c>
      <c r="M71">
        <v>97</v>
      </c>
      <c r="N71" s="1">
        <v>100.86505190311419</v>
      </c>
      <c r="O71">
        <v>2.2160000000000002</v>
      </c>
    </row>
    <row r="72" spans="1:15" x14ac:dyDescent="0.3">
      <c r="A72" s="2" t="s">
        <v>469</v>
      </c>
      <c r="B72">
        <v>0.81</v>
      </c>
      <c r="C72">
        <v>6.4000000000000001E-2</v>
      </c>
      <c r="D72">
        <v>9.5399999999999999E-2</v>
      </c>
      <c r="E72">
        <v>2.5000000000000001E-3</v>
      </c>
      <c r="F72">
        <v>5.9900000000000002E-2</v>
      </c>
      <c r="G72">
        <v>4.7999999999999996E-3</v>
      </c>
      <c r="H72">
        <v>588</v>
      </c>
      <c r="I72">
        <v>15</v>
      </c>
      <c r="J72">
        <v>592</v>
      </c>
      <c r="K72">
        <v>37</v>
      </c>
      <c r="L72">
        <v>540</v>
      </c>
      <c r="M72">
        <v>160</v>
      </c>
      <c r="N72" s="1">
        <v>100.68027210884354</v>
      </c>
      <c r="O72">
        <v>3.21</v>
      </c>
    </row>
    <row r="73" spans="1:15" x14ac:dyDescent="0.3">
      <c r="A73" s="2" t="s">
        <v>470</v>
      </c>
      <c r="B73">
        <v>0.71499999999999997</v>
      </c>
      <c r="C73">
        <v>3.2000000000000001E-2</v>
      </c>
      <c r="D73">
        <v>8.9200000000000002E-2</v>
      </c>
      <c r="E73">
        <v>1.9E-3</v>
      </c>
      <c r="F73">
        <v>6.0699999999999997E-2</v>
      </c>
      <c r="G73">
        <v>2.8E-3</v>
      </c>
      <c r="H73">
        <v>552</v>
      </c>
      <c r="I73">
        <v>11</v>
      </c>
      <c r="J73">
        <v>545</v>
      </c>
      <c r="K73">
        <v>19</v>
      </c>
      <c r="L73">
        <v>558</v>
      </c>
      <c r="M73">
        <v>94</v>
      </c>
      <c r="N73" s="1">
        <v>98.731884057971016</v>
      </c>
      <c r="O73">
        <v>2.258</v>
      </c>
    </row>
    <row r="74" spans="1:15" x14ac:dyDescent="0.3">
      <c r="A74" s="2" t="s">
        <v>471</v>
      </c>
      <c r="B74">
        <v>0.58299999999999996</v>
      </c>
      <c r="C74">
        <v>3.5000000000000003E-2</v>
      </c>
      <c r="D74">
        <v>7.3999999999999996E-2</v>
      </c>
      <c r="E74">
        <v>1.4E-3</v>
      </c>
      <c r="F74">
        <v>5.91E-2</v>
      </c>
      <c r="G74">
        <v>3.5000000000000001E-3</v>
      </c>
      <c r="H74">
        <v>460.3</v>
      </c>
      <c r="I74">
        <v>8.6999999999999993</v>
      </c>
      <c r="J74">
        <v>465</v>
      </c>
      <c r="K74">
        <v>22</v>
      </c>
      <c r="L74">
        <v>550</v>
      </c>
      <c r="M74">
        <v>120</v>
      </c>
      <c r="N74" s="1">
        <v>101.02107321312188</v>
      </c>
      <c r="O74">
        <v>2.5299999999999998</v>
      </c>
    </row>
    <row r="75" spans="1:15" x14ac:dyDescent="0.3">
      <c r="A75" s="2" t="s">
        <v>472</v>
      </c>
      <c r="B75">
        <v>0.75</v>
      </c>
      <c r="C75">
        <v>4.2000000000000003E-2</v>
      </c>
      <c r="D75">
        <v>9.1499999999999998E-2</v>
      </c>
      <c r="E75">
        <v>1.6999999999999999E-3</v>
      </c>
      <c r="F75">
        <v>6.2100000000000002E-2</v>
      </c>
      <c r="G75">
        <v>3.5000000000000001E-3</v>
      </c>
      <c r="H75">
        <v>564</v>
      </c>
      <c r="I75">
        <v>10</v>
      </c>
      <c r="J75">
        <v>563</v>
      </c>
      <c r="K75">
        <v>24</v>
      </c>
      <c r="L75">
        <v>610</v>
      </c>
      <c r="M75">
        <v>120</v>
      </c>
      <c r="N75" s="1">
        <v>99.822695035460995</v>
      </c>
      <c r="O75">
        <v>2.4289999999999998</v>
      </c>
    </row>
    <row r="76" spans="1:15" x14ac:dyDescent="0.3">
      <c r="A76" s="2" t="s">
        <v>473</v>
      </c>
      <c r="B76">
        <v>0.66800000000000004</v>
      </c>
      <c r="C76">
        <v>3.5000000000000003E-2</v>
      </c>
      <c r="D76">
        <v>8.4199999999999997E-2</v>
      </c>
      <c r="E76">
        <v>1.8E-3</v>
      </c>
      <c r="F76">
        <v>6.1699999999999998E-2</v>
      </c>
      <c r="G76">
        <v>3.0999999999999999E-3</v>
      </c>
      <c r="H76">
        <v>521</v>
      </c>
      <c r="I76">
        <v>11</v>
      </c>
      <c r="J76">
        <v>515</v>
      </c>
      <c r="K76">
        <v>21</v>
      </c>
      <c r="L76">
        <v>600</v>
      </c>
      <c r="M76">
        <v>100</v>
      </c>
      <c r="N76" s="1">
        <v>98.848368522072931</v>
      </c>
      <c r="O76">
        <v>2.6</v>
      </c>
    </row>
    <row r="77" spans="1:15" x14ac:dyDescent="0.3">
      <c r="A77" s="2" t="s">
        <v>474</v>
      </c>
      <c r="B77">
        <v>0.54700000000000004</v>
      </c>
      <c r="C77">
        <v>3.9E-2</v>
      </c>
      <c r="D77">
        <v>7.0099999999999996E-2</v>
      </c>
      <c r="E77">
        <v>1.9E-3</v>
      </c>
      <c r="F77">
        <v>5.8400000000000001E-2</v>
      </c>
      <c r="G77">
        <v>4.3E-3</v>
      </c>
      <c r="H77">
        <v>436</v>
      </c>
      <c r="I77">
        <v>12</v>
      </c>
      <c r="J77">
        <v>445</v>
      </c>
      <c r="K77">
        <v>25</v>
      </c>
      <c r="L77">
        <v>520</v>
      </c>
      <c r="M77">
        <v>160</v>
      </c>
      <c r="N77" s="1">
        <v>102.06422018348624</v>
      </c>
      <c r="O77">
        <v>2.9929999999999999</v>
      </c>
    </row>
    <row r="78" spans="1:15" x14ac:dyDescent="0.3">
      <c r="A78" s="2" t="s">
        <v>475</v>
      </c>
      <c r="B78">
        <v>0.73299999999999998</v>
      </c>
      <c r="C78">
        <v>5.8999999999999997E-2</v>
      </c>
      <c r="D78">
        <v>8.9300000000000004E-2</v>
      </c>
      <c r="E78">
        <v>2.3999999999999998E-3</v>
      </c>
      <c r="F78">
        <v>6.2100000000000002E-2</v>
      </c>
      <c r="G78">
        <v>5.1000000000000004E-3</v>
      </c>
      <c r="H78">
        <v>551</v>
      </c>
      <c r="I78">
        <v>14</v>
      </c>
      <c r="J78">
        <v>550</v>
      </c>
      <c r="K78">
        <v>34</v>
      </c>
      <c r="L78">
        <v>600</v>
      </c>
      <c r="M78">
        <v>170</v>
      </c>
      <c r="N78" s="1">
        <v>99.818511796733205</v>
      </c>
      <c r="O78">
        <v>1.468</v>
      </c>
    </row>
    <row r="79" spans="1:15" x14ac:dyDescent="0.3">
      <c r="A79" s="2" t="s">
        <v>476</v>
      </c>
      <c r="B79">
        <v>0.66800000000000004</v>
      </c>
      <c r="C79">
        <v>5.0999999999999997E-2</v>
      </c>
      <c r="D79">
        <v>8.2100000000000006E-2</v>
      </c>
      <c r="E79">
        <v>2.0999999999999999E-3</v>
      </c>
      <c r="F79">
        <v>5.8999999999999997E-2</v>
      </c>
      <c r="G79">
        <v>4.4999999999999997E-3</v>
      </c>
      <c r="H79">
        <v>508</v>
      </c>
      <c r="I79">
        <v>13</v>
      </c>
      <c r="J79">
        <v>512</v>
      </c>
      <c r="K79">
        <v>31</v>
      </c>
      <c r="L79">
        <v>580</v>
      </c>
      <c r="M79">
        <v>160</v>
      </c>
      <c r="N79" s="1">
        <v>100.78740157480314</v>
      </c>
      <c r="O79">
        <v>2.294</v>
      </c>
    </row>
    <row r="80" spans="1:15" x14ac:dyDescent="0.3">
      <c r="A80" s="2" t="s">
        <v>477</v>
      </c>
      <c r="B80">
        <v>0.81599999999999995</v>
      </c>
      <c r="C80">
        <v>5.1999999999999998E-2</v>
      </c>
      <c r="D80">
        <v>0.1008</v>
      </c>
      <c r="E80">
        <v>2.3E-3</v>
      </c>
      <c r="F80">
        <v>6.0900000000000003E-2</v>
      </c>
      <c r="G80">
        <v>3.7000000000000002E-3</v>
      </c>
      <c r="H80">
        <v>620</v>
      </c>
      <c r="I80">
        <v>13</v>
      </c>
      <c r="J80">
        <v>603</v>
      </c>
      <c r="K80">
        <v>28</v>
      </c>
      <c r="L80">
        <v>610</v>
      </c>
      <c r="M80">
        <v>120</v>
      </c>
      <c r="N80" s="1">
        <v>97.258064516129025</v>
      </c>
      <c r="O80">
        <v>0.88200000000000001</v>
      </c>
    </row>
    <row r="81" spans="1:15" x14ac:dyDescent="0.3">
      <c r="A81" s="2" t="s">
        <v>478</v>
      </c>
      <c r="B81">
        <v>0.81</v>
      </c>
      <c r="C81">
        <v>7.2999999999999995E-2</v>
      </c>
      <c r="D81">
        <v>9.5399999999999999E-2</v>
      </c>
      <c r="E81">
        <v>2.7000000000000001E-3</v>
      </c>
      <c r="F81">
        <v>6.2700000000000006E-2</v>
      </c>
      <c r="G81">
        <v>5.7000000000000002E-3</v>
      </c>
      <c r="H81">
        <v>587</v>
      </c>
      <c r="I81">
        <v>16</v>
      </c>
      <c r="J81">
        <v>592</v>
      </c>
      <c r="K81">
        <v>42</v>
      </c>
      <c r="L81">
        <v>550</v>
      </c>
      <c r="M81">
        <v>180</v>
      </c>
      <c r="N81" s="1">
        <v>100.8517887563884</v>
      </c>
      <c r="O81">
        <v>3.2770000000000001</v>
      </c>
    </row>
    <row r="82" spans="1:15" x14ac:dyDescent="0.3">
      <c r="A82" s="2" t="s">
        <v>479</v>
      </c>
      <c r="B82">
        <v>0.80300000000000005</v>
      </c>
      <c r="C82">
        <v>7.2999999999999995E-2</v>
      </c>
      <c r="D82">
        <v>9.5100000000000004E-2</v>
      </c>
      <c r="E82">
        <v>2.3E-3</v>
      </c>
      <c r="F82">
        <v>6.3600000000000004E-2</v>
      </c>
      <c r="G82">
        <v>6.0000000000000001E-3</v>
      </c>
      <c r="H82">
        <v>585</v>
      </c>
      <c r="I82">
        <v>14</v>
      </c>
      <c r="J82">
        <v>591</v>
      </c>
      <c r="K82">
        <v>40</v>
      </c>
      <c r="L82">
        <v>580</v>
      </c>
      <c r="M82">
        <v>170</v>
      </c>
      <c r="N82" s="1">
        <v>101.02564102564102</v>
      </c>
      <c r="O82">
        <v>1.476</v>
      </c>
    </row>
    <row r="83" spans="1:15" x14ac:dyDescent="0.3">
      <c r="A83" s="2" t="s">
        <v>480</v>
      </c>
      <c r="B83">
        <v>0.69499999999999995</v>
      </c>
      <c r="C83">
        <v>6.3E-2</v>
      </c>
      <c r="D83">
        <v>8.6599999999999996E-2</v>
      </c>
      <c r="E83">
        <v>2E-3</v>
      </c>
      <c r="F83">
        <v>5.91E-2</v>
      </c>
      <c r="G83">
        <v>5.4999999999999997E-3</v>
      </c>
      <c r="H83">
        <v>535</v>
      </c>
      <c r="I83">
        <v>12</v>
      </c>
      <c r="J83">
        <v>542</v>
      </c>
      <c r="K83">
        <v>37</v>
      </c>
      <c r="L83">
        <v>530</v>
      </c>
      <c r="M83">
        <v>180</v>
      </c>
      <c r="N83" s="1">
        <v>101.30841121495327</v>
      </c>
      <c r="O83">
        <v>1.5349999999999999</v>
      </c>
    </row>
    <row r="84" spans="1:15" x14ac:dyDescent="0.3">
      <c r="A84" s="2" t="s">
        <v>481</v>
      </c>
      <c r="B84">
        <v>0.9</v>
      </c>
      <c r="C84">
        <v>0.27</v>
      </c>
      <c r="D84">
        <v>9.5299999999999996E-2</v>
      </c>
      <c r="E84">
        <v>7.3000000000000001E-3</v>
      </c>
      <c r="F84">
        <v>7.2999999999999995E-2</v>
      </c>
      <c r="G84">
        <v>2.3E-2</v>
      </c>
      <c r="H84">
        <v>585</v>
      </c>
      <c r="I84">
        <v>43</v>
      </c>
      <c r="J84">
        <v>580</v>
      </c>
      <c r="K84">
        <v>160</v>
      </c>
      <c r="L84">
        <v>430</v>
      </c>
      <c r="M84">
        <v>590</v>
      </c>
      <c r="N84" s="1">
        <v>99.145299145299148</v>
      </c>
      <c r="O84">
        <v>1.2729999999999999</v>
      </c>
    </row>
    <row r="85" spans="1:15" x14ac:dyDescent="0.3">
      <c r="A85" s="2" t="s">
        <v>482</v>
      </c>
      <c r="B85">
        <v>0.80100000000000005</v>
      </c>
      <c r="C85">
        <v>5.0999999999999997E-2</v>
      </c>
      <c r="D85">
        <v>9.7299999999999998E-2</v>
      </c>
      <c r="E85">
        <v>2E-3</v>
      </c>
      <c r="F85">
        <v>5.8500000000000003E-2</v>
      </c>
      <c r="G85">
        <v>3.8999999999999998E-3</v>
      </c>
      <c r="H85">
        <v>598</v>
      </c>
      <c r="I85">
        <v>12</v>
      </c>
      <c r="J85">
        <v>594</v>
      </c>
      <c r="K85">
        <v>28</v>
      </c>
      <c r="L85">
        <v>600</v>
      </c>
      <c r="M85">
        <v>140</v>
      </c>
      <c r="N85" s="1">
        <v>99.331103678929765</v>
      </c>
      <c r="O85">
        <v>0.871</v>
      </c>
    </row>
    <row r="86" spans="1:15" x14ac:dyDescent="0.3">
      <c r="A86" s="2" t="s">
        <v>483</v>
      </c>
      <c r="B86">
        <v>0.77500000000000002</v>
      </c>
      <c r="C86">
        <v>5.6000000000000001E-2</v>
      </c>
      <c r="D86">
        <v>9.4799999999999995E-2</v>
      </c>
      <c r="E86">
        <v>3.5000000000000001E-3</v>
      </c>
      <c r="F86">
        <v>6.1199999999999997E-2</v>
      </c>
      <c r="G86">
        <v>4.5999999999999999E-3</v>
      </c>
      <c r="H86">
        <v>584</v>
      </c>
      <c r="I86">
        <v>21</v>
      </c>
      <c r="J86">
        <v>578</v>
      </c>
      <c r="K86">
        <v>32</v>
      </c>
      <c r="L86">
        <v>610</v>
      </c>
      <c r="M86">
        <v>160</v>
      </c>
      <c r="N86" s="1">
        <v>98.972602739726028</v>
      </c>
      <c r="O86">
        <v>1.5489999999999999</v>
      </c>
    </row>
    <row r="87" spans="1:15" x14ac:dyDescent="0.3">
      <c r="A87" s="2" t="s">
        <v>484</v>
      </c>
      <c r="B87">
        <v>0.84899999999999998</v>
      </c>
      <c r="C87">
        <v>2.9000000000000001E-2</v>
      </c>
      <c r="D87">
        <v>0.1016</v>
      </c>
      <c r="E87">
        <v>1.9E-3</v>
      </c>
      <c r="F87">
        <v>6.1699999999999998E-2</v>
      </c>
      <c r="G87">
        <v>2.0999999999999999E-3</v>
      </c>
      <c r="H87">
        <v>624</v>
      </c>
      <c r="I87">
        <v>11</v>
      </c>
      <c r="J87">
        <v>624</v>
      </c>
      <c r="K87">
        <v>17</v>
      </c>
      <c r="L87">
        <v>653</v>
      </c>
      <c r="M87">
        <v>75</v>
      </c>
      <c r="N87" s="1">
        <v>100</v>
      </c>
      <c r="O87">
        <v>1.429</v>
      </c>
    </row>
    <row r="88" spans="1:15" x14ac:dyDescent="0.3">
      <c r="A88" s="2" t="s">
        <v>485</v>
      </c>
      <c r="B88">
        <v>0.82499999999999996</v>
      </c>
      <c r="C88">
        <v>3.5000000000000003E-2</v>
      </c>
      <c r="D88">
        <v>9.8400000000000001E-2</v>
      </c>
      <c r="E88">
        <v>1.9E-3</v>
      </c>
      <c r="F88">
        <v>6.1899999999999997E-2</v>
      </c>
      <c r="G88">
        <v>2.7000000000000001E-3</v>
      </c>
      <c r="H88">
        <v>606</v>
      </c>
      <c r="I88">
        <v>11</v>
      </c>
      <c r="J88">
        <v>610</v>
      </c>
      <c r="K88">
        <v>20</v>
      </c>
      <c r="L88">
        <v>622</v>
      </c>
      <c r="M88">
        <v>96</v>
      </c>
      <c r="N88" s="1">
        <v>100.66006600660067</v>
      </c>
      <c r="O88">
        <v>1.728</v>
      </c>
    </row>
    <row r="89" spans="1:15" x14ac:dyDescent="0.3">
      <c r="A89" s="2" t="s">
        <v>486</v>
      </c>
      <c r="B89">
        <v>1.03</v>
      </c>
      <c r="C89">
        <v>0.18</v>
      </c>
      <c r="D89">
        <v>0.1079</v>
      </c>
      <c r="E89">
        <v>4.4000000000000003E-3</v>
      </c>
      <c r="F89">
        <v>6.7000000000000004E-2</v>
      </c>
      <c r="G89">
        <v>1.0999999999999999E-2</v>
      </c>
      <c r="H89">
        <v>666</v>
      </c>
      <c r="I89">
        <v>25</v>
      </c>
      <c r="J89">
        <v>672</v>
      </c>
      <c r="K89">
        <v>96</v>
      </c>
      <c r="L89">
        <v>580</v>
      </c>
      <c r="M89">
        <v>330</v>
      </c>
      <c r="N89" s="1">
        <v>100.90090090090089</v>
      </c>
      <c r="O89">
        <v>1.4830000000000001</v>
      </c>
    </row>
    <row r="90" spans="1:15" x14ac:dyDescent="0.3">
      <c r="A90" s="2" t="s">
        <v>487</v>
      </c>
      <c r="B90">
        <v>0.84799999999999998</v>
      </c>
      <c r="C90">
        <v>4.1000000000000002E-2</v>
      </c>
      <c r="D90">
        <v>0.1</v>
      </c>
      <c r="E90">
        <v>1.8E-3</v>
      </c>
      <c r="F90">
        <v>6.1800000000000001E-2</v>
      </c>
      <c r="G90">
        <v>3.0000000000000001E-3</v>
      </c>
      <c r="H90">
        <v>614</v>
      </c>
      <c r="I90">
        <v>11</v>
      </c>
      <c r="J90">
        <v>621</v>
      </c>
      <c r="K90">
        <v>22</v>
      </c>
      <c r="L90">
        <v>640</v>
      </c>
      <c r="M90">
        <v>100</v>
      </c>
      <c r="N90" s="1">
        <v>101.1400651465798</v>
      </c>
      <c r="O90">
        <v>1.31</v>
      </c>
    </row>
    <row r="91" spans="1:15" x14ac:dyDescent="0.3">
      <c r="A91" s="2" t="s">
        <v>488</v>
      </c>
      <c r="B91">
        <v>0.80700000000000005</v>
      </c>
      <c r="C91">
        <v>0.04</v>
      </c>
      <c r="D91">
        <v>0.1014</v>
      </c>
      <c r="E91">
        <v>2.2000000000000001E-3</v>
      </c>
      <c r="F91">
        <v>5.8500000000000003E-2</v>
      </c>
      <c r="G91">
        <v>3.0999999999999999E-3</v>
      </c>
      <c r="H91">
        <v>622</v>
      </c>
      <c r="I91">
        <v>13</v>
      </c>
      <c r="J91">
        <v>601</v>
      </c>
      <c r="K91">
        <v>24</v>
      </c>
      <c r="L91">
        <v>530</v>
      </c>
      <c r="M91">
        <v>110</v>
      </c>
      <c r="N91" s="1">
        <v>96.623794212218655</v>
      </c>
      <c r="O91">
        <v>0.746</v>
      </c>
    </row>
    <row r="92" spans="1:15" x14ac:dyDescent="0.3">
      <c r="A92" s="2" t="s">
        <v>489</v>
      </c>
      <c r="B92">
        <v>0.84799999999999998</v>
      </c>
      <c r="C92">
        <v>4.1000000000000002E-2</v>
      </c>
      <c r="D92">
        <v>0.10009999999999999</v>
      </c>
      <c r="E92">
        <v>2.0999999999999999E-3</v>
      </c>
      <c r="F92">
        <v>6.1800000000000001E-2</v>
      </c>
      <c r="G92">
        <v>3.0999999999999999E-3</v>
      </c>
      <c r="H92">
        <v>615</v>
      </c>
      <c r="I92">
        <v>12</v>
      </c>
      <c r="J92">
        <v>622</v>
      </c>
      <c r="K92">
        <v>23</v>
      </c>
      <c r="L92">
        <v>640</v>
      </c>
      <c r="M92">
        <v>110</v>
      </c>
      <c r="N92" s="1">
        <v>101.13821138211382</v>
      </c>
      <c r="O92">
        <v>0.76400000000000001</v>
      </c>
    </row>
    <row r="93" spans="1:15" x14ac:dyDescent="0.3">
      <c r="A93" s="2" t="s">
        <v>490</v>
      </c>
      <c r="B93">
        <v>0.85699999999999998</v>
      </c>
      <c r="C93">
        <v>5.5E-2</v>
      </c>
      <c r="D93">
        <v>0.10150000000000001</v>
      </c>
      <c r="E93">
        <v>2.5000000000000001E-3</v>
      </c>
      <c r="F93">
        <v>6.3100000000000003E-2</v>
      </c>
      <c r="G93">
        <v>4.0000000000000001E-3</v>
      </c>
      <c r="H93">
        <v>622</v>
      </c>
      <c r="I93">
        <v>14</v>
      </c>
      <c r="J93">
        <v>618</v>
      </c>
      <c r="K93">
        <v>28</v>
      </c>
      <c r="L93">
        <v>600</v>
      </c>
      <c r="M93">
        <v>120</v>
      </c>
      <c r="N93" s="1">
        <v>99.356913183279744</v>
      </c>
      <c r="O93">
        <v>1.85</v>
      </c>
    </row>
    <row r="94" spans="1:15" x14ac:dyDescent="0.3">
      <c r="A94" s="2" t="s">
        <v>491</v>
      </c>
      <c r="B94">
        <v>0.745</v>
      </c>
      <c r="C94">
        <v>3.7999999999999999E-2</v>
      </c>
      <c r="D94">
        <v>9.1399999999999995E-2</v>
      </c>
      <c r="E94">
        <v>1.6000000000000001E-3</v>
      </c>
      <c r="F94">
        <v>6.0600000000000001E-2</v>
      </c>
      <c r="G94">
        <v>3.3999999999999998E-3</v>
      </c>
      <c r="H94">
        <v>563.70000000000005</v>
      </c>
      <c r="I94">
        <v>9.1999999999999993</v>
      </c>
      <c r="J94">
        <v>566</v>
      </c>
      <c r="K94">
        <v>24</v>
      </c>
      <c r="L94">
        <v>550</v>
      </c>
      <c r="M94">
        <v>120</v>
      </c>
      <c r="N94" s="1">
        <v>100.40801844952989</v>
      </c>
      <c r="O94">
        <v>2.234</v>
      </c>
    </row>
    <row r="95" spans="1:15" x14ac:dyDescent="0.3">
      <c r="A95" s="2" t="s">
        <v>492</v>
      </c>
      <c r="B95">
        <v>0.85599999999999998</v>
      </c>
      <c r="C95">
        <v>5.0999999999999997E-2</v>
      </c>
      <c r="D95">
        <v>0.1009</v>
      </c>
      <c r="E95">
        <v>2.3E-3</v>
      </c>
      <c r="F95">
        <v>6.2799999999999995E-2</v>
      </c>
      <c r="G95">
        <v>3.5999999999999999E-3</v>
      </c>
      <c r="H95">
        <v>619</v>
      </c>
      <c r="I95">
        <v>13</v>
      </c>
      <c r="J95">
        <v>627</v>
      </c>
      <c r="K95">
        <v>28</v>
      </c>
      <c r="L95">
        <v>640</v>
      </c>
      <c r="M95">
        <v>120</v>
      </c>
      <c r="N95" s="1">
        <v>101.2924071082391</v>
      </c>
      <c r="O95">
        <v>1.4510000000000001</v>
      </c>
    </row>
    <row r="96" spans="1:15" x14ac:dyDescent="0.3">
      <c r="A96" s="2" t="s">
        <v>493</v>
      </c>
      <c r="B96">
        <v>0.77</v>
      </c>
      <c r="C96">
        <v>7.9000000000000001E-2</v>
      </c>
      <c r="D96">
        <v>9.0800000000000006E-2</v>
      </c>
      <c r="E96">
        <v>2.8E-3</v>
      </c>
      <c r="F96">
        <v>6.0400000000000002E-2</v>
      </c>
      <c r="G96">
        <v>5.1000000000000004E-3</v>
      </c>
      <c r="H96">
        <v>560</v>
      </c>
      <c r="I96">
        <v>16</v>
      </c>
      <c r="J96">
        <v>596</v>
      </c>
      <c r="K96">
        <v>44</v>
      </c>
      <c r="L96">
        <v>590</v>
      </c>
      <c r="M96">
        <v>180</v>
      </c>
      <c r="N96" s="1">
        <v>106.42857142857143</v>
      </c>
      <c r="O96">
        <v>1.399</v>
      </c>
    </row>
    <row r="97" spans="1:15" x14ac:dyDescent="0.3">
      <c r="A97" s="2" t="s">
        <v>494</v>
      </c>
      <c r="B97">
        <v>0.75700000000000001</v>
      </c>
      <c r="C97">
        <v>7.3999999999999996E-2</v>
      </c>
      <c r="D97">
        <v>9.0800000000000006E-2</v>
      </c>
      <c r="E97">
        <v>2.5000000000000001E-3</v>
      </c>
      <c r="F97">
        <v>5.8700000000000002E-2</v>
      </c>
      <c r="G97">
        <v>4.8999999999999998E-3</v>
      </c>
      <c r="H97">
        <v>560</v>
      </c>
      <c r="I97">
        <v>15</v>
      </c>
      <c r="J97">
        <v>564</v>
      </c>
      <c r="K97">
        <v>42</v>
      </c>
      <c r="L97">
        <v>530</v>
      </c>
      <c r="M97">
        <v>170</v>
      </c>
      <c r="N97" s="1">
        <v>100.71428571428571</v>
      </c>
      <c r="O97">
        <v>1.97</v>
      </c>
    </row>
    <row r="98" spans="1:15" x14ac:dyDescent="0.3">
      <c r="A98" s="2" t="s">
        <v>495</v>
      </c>
      <c r="B98">
        <v>0.82599999999999996</v>
      </c>
      <c r="C98">
        <v>4.2999999999999997E-2</v>
      </c>
      <c r="D98">
        <v>9.6600000000000005E-2</v>
      </c>
      <c r="E98">
        <v>1.8E-3</v>
      </c>
      <c r="F98">
        <v>6.1600000000000002E-2</v>
      </c>
      <c r="G98">
        <v>3.3999999999999998E-3</v>
      </c>
      <c r="H98">
        <v>594</v>
      </c>
      <c r="I98">
        <v>11</v>
      </c>
      <c r="J98">
        <v>616</v>
      </c>
      <c r="K98">
        <v>25</v>
      </c>
      <c r="L98">
        <v>620</v>
      </c>
      <c r="M98">
        <v>110</v>
      </c>
      <c r="N98" s="1">
        <v>103.7037037037037</v>
      </c>
      <c r="O98">
        <v>1.319</v>
      </c>
    </row>
    <row r="99" spans="1:15" x14ac:dyDescent="0.3">
      <c r="A99" s="2" t="s">
        <v>496</v>
      </c>
      <c r="B99">
        <v>0.73399999999999999</v>
      </c>
      <c r="C99">
        <v>3.7999999999999999E-2</v>
      </c>
      <c r="D99">
        <v>8.8599999999999998E-2</v>
      </c>
      <c r="E99">
        <v>2.7000000000000001E-3</v>
      </c>
      <c r="F99">
        <v>6.2600000000000003E-2</v>
      </c>
      <c r="G99">
        <v>2.8999999999999998E-3</v>
      </c>
      <c r="H99">
        <v>549</v>
      </c>
      <c r="I99">
        <v>16</v>
      </c>
      <c r="J99">
        <v>551</v>
      </c>
      <c r="K99">
        <v>22</v>
      </c>
      <c r="L99">
        <v>689</v>
      </c>
      <c r="M99">
        <v>96</v>
      </c>
      <c r="N99" s="1">
        <v>100.36429872495447</v>
      </c>
      <c r="O99">
        <v>2.2109999999999999</v>
      </c>
    </row>
    <row r="100" spans="1:15" x14ac:dyDescent="0.3">
      <c r="A100" s="2" t="s">
        <v>497</v>
      </c>
      <c r="B100">
        <v>0.84399999999999997</v>
      </c>
      <c r="C100">
        <v>6.4000000000000001E-2</v>
      </c>
      <c r="D100">
        <v>9.7799999999999998E-2</v>
      </c>
      <c r="E100">
        <v>2.7000000000000001E-3</v>
      </c>
      <c r="F100">
        <v>6.0699999999999997E-2</v>
      </c>
      <c r="G100">
        <v>4.8999999999999998E-3</v>
      </c>
      <c r="H100">
        <v>605</v>
      </c>
      <c r="I100">
        <v>16</v>
      </c>
      <c r="J100">
        <v>610</v>
      </c>
      <c r="K100">
        <v>34</v>
      </c>
      <c r="L100">
        <v>570</v>
      </c>
      <c r="M100">
        <v>160</v>
      </c>
      <c r="N100" s="1">
        <v>100.82644628099173</v>
      </c>
      <c r="O100">
        <v>0.96299999999999997</v>
      </c>
    </row>
    <row r="101" spans="1:15" x14ac:dyDescent="0.3">
      <c r="A101" s="2" t="s">
        <v>498</v>
      </c>
      <c r="B101">
        <v>0.82199999999999995</v>
      </c>
      <c r="C101">
        <v>7.0000000000000007E-2</v>
      </c>
      <c r="D101">
        <v>9.8299999999999998E-2</v>
      </c>
      <c r="E101">
        <v>2.0999999999999999E-3</v>
      </c>
      <c r="F101">
        <v>5.79E-2</v>
      </c>
      <c r="G101">
        <v>4.8999999999999998E-3</v>
      </c>
      <c r="H101">
        <v>604</v>
      </c>
      <c r="I101">
        <v>12</v>
      </c>
      <c r="J101">
        <v>615</v>
      </c>
      <c r="K101">
        <v>38</v>
      </c>
      <c r="L101">
        <v>480</v>
      </c>
      <c r="M101">
        <v>170</v>
      </c>
      <c r="N101" s="1">
        <v>101.82119205298012</v>
      </c>
      <c r="O101">
        <v>1.272</v>
      </c>
    </row>
    <row r="102" spans="1:15" x14ac:dyDescent="0.3">
      <c r="A102" s="2" t="s">
        <v>499</v>
      </c>
      <c r="B102">
        <v>0.84799999999999998</v>
      </c>
      <c r="C102">
        <v>5.1999999999999998E-2</v>
      </c>
      <c r="D102">
        <v>0.1021</v>
      </c>
      <c r="E102">
        <v>2.3999999999999998E-3</v>
      </c>
      <c r="F102">
        <v>5.9200000000000003E-2</v>
      </c>
      <c r="G102">
        <v>3.8999999999999998E-3</v>
      </c>
      <c r="H102">
        <v>626</v>
      </c>
      <c r="I102">
        <v>14</v>
      </c>
      <c r="J102">
        <v>626</v>
      </c>
      <c r="K102">
        <v>30</v>
      </c>
      <c r="L102">
        <v>570</v>
      </c>
      <c r="M102">
        <v>130</v>
      </c>
      <c r="N102" s="1">
        <v>100</v>
      </c>
      <c r="O102">
        <v>1.601</v>
      </c>
    </row>
    <row r="103" spans="1:15" x14ac:dyDescent="0.3">
      <c r="A103" s="2" t="s">
        <v>500</v>
      </c>
      <c r="B103">
        <v>0.84399999999999997</v>
      </c>
      <c r="C103">
        <v>6.5000000000000002E-2</v>
      </c>
      <c r="D103">
        <v>0.1009</v>
      </c>
      <c r="E103">
        <v>2.8999999999999998E-3</v>
      </c>
      <c r="F103">
        <v>6.0999999999999999E-2</v>
      </c>
      <c r="G103">
        <v>5.1000000000000004E-3</v>
      </c>
      <c r="H103">
        <v>619</v>
      </c>
      <c r="I103">
        <v>17</v>
      </c>
      <c r="J103">
        <v>626</v>
      </c>
      <c r="K103">
        <v>40</v>
      </c>
      <c r="L103">
        <v>570</v>
      </c>
      <c r="M103">
        <v>180</v>
      </c>
      <c r="N103" s="1">
        <v>101.13085621970922</v>
      </c>
      <c r="O103">
        <v>2.714</v>
      </c>
    </row>
    <row r="104" spans="1:15" x14ac:dyDescent="0.3">
      <c r="A104" s="2" t="s">
        <v>501</v>
      </c>
      <c r="B104">
        <v>0.89400000000000002</v>
      </c>
      <c r="C104">
        <v>7.1999999999999995E-2</v>
      </c>
      <c r="D104">
        <v>9.8299999999999998E-2</v>
      </c>
      <c r="E104">
        <v>5.1999999999999998E-3</v>
      </c>
      <c r="F104">
        <v>6.9000000000000006E-2</v>
      </c>
      <c r="G104">
        <v>5.4000000000000003E-3</v>
      </c>
      <c r="H104">
        <v>604</v>
      </c>
      <c r="I104">
        <v>31</v>
      </c>
      <c r="J104">
        <v>643</v>
      </c>
      <c r="K104">
        <v>39</v>
      </c>
      <c r="L104">
        <v>860</v>
      </c>
      <c r="M104">
        <v>170</v>
      </c>
      <c r="N104" s="1">
        <v>106.45695364238409</v>
      </c>
      <c r="O104">
        <v>37.700000000000003</v>
      </c>
    </row>
    <row r="105" spans="1:15" x14ac:dyDescent="0.3">
      <c r="A105" s="2" t="s">
        <v>502</v>
      </c>
      <c r="B105">
        <v>0.73799999999999999</v>
      </c>
      <c r="C105">
        <v>4.2999999999999997E-2</v>
      </c>
      <c r="D105">
        <v>9.0499999999999997E-2</v>
      </c>
      <c r="E105">
        <v>2E-3</v>
      </c>
      <c r="F105">
        <v>6.0499999999999998E-2</v>
      </c>
      <c r="G105">
        <v>3.5999999999999999E-3</v>
      </c>
      <c r="H105">
        <v>558</v>
      </c>
      <c r="I105">
        <v>12</v>
      </c>
      <c r="J105">
        <v>558</v>
      </c>
      <c r="K105">
        <v>25</v>
      </c>
      <c r="L105">
        <v>590</v>
      </c>
      <c r="M105">
        <v>120</v>
      </c>
      <c r="N105" s="1">
        <v>100</v>
      </c>
      <c r="O105">
        <v>1.927</v>
      </c>
    </row>
    <row r="106" spans="1:15" x14ac:dyDescent="0.3">
      <c r="A106" s="2" t="s">
        <v>503</v>
      </c>
      <c r="B106">
        <v>0.70199999999999996</v>
      </c>
      <c r="C106">
        <v>3.9E-2</v>
      </c>
      <c r="D106">
        <v>8.6900000000000005E-2</v>
      </c>
      <c r="E106">
        <v>4.0000000000000001E-3</v>
      </c>
      <c r="F106">
        <v>6.1899999999999997E-2</v>
      </c>
      <c r="G106">
        <v>2.5000000000000001E-3</v>
      </c>
      <c r="H106">
        <v>538</v>
      </c>
      <c r="I106">
        <v>23</v>
      </c>
      <c r="J106">
        <v>534</v>
      </c>
      <c r="K106">
        <v>23</v>
      </c>
      <c r="L106">
        <v>685</v>
      </c>
      <c r="M106">
        <v>82</v>
      </c>
      <c r="N106" s="1">
        <v>99.25650557620817</v>
      </c>
      <c r="O106">
        <v>3.23</v>
      </c>
    </row>
    <row r="107" spans="1:15" x14ac:dyDescent="0.3">
      <c r="A107" s="2" t="s">
        <v>504</v>
      </c>
      <c r="B107">
        <v>0.83799999999999997</v>
      </c>
      <c r="C107">
        <v>4.8000000000000001E-2</v>
      </c>
      <c r="D107">
        <v>0.1007</v>
      </c>
      <c r="E107">
        <v>2.0999999999999999E-3</v>
      </c>
      <c r="F107">
        <v>6.0600000000000001E-2</v>
      </c>
      <c r="G107">
        <v>3.5000000000000001E-3</v>
      </c>
      <c r="H107">
        <v>618</v>
      </c>
      <c r="I107">
        <v>12</v>
      </c>
      <c r="J107">
        <v>618</v>
      </c>
      <c r="K107">
        <v>27</v>
      </c>
      <c r="L107">
        <v>610</v>
      </c>
      <c r="M107">
        <v>120</v>
      </c>
      <c r="N107" s="1">
        <v>100</v>
      </c>
      <c r="O107">
        <v>1.2889999999999999</v>
      </c>
    </row>
    <row r="108" spans="1:15" x14ac:dyDescent="0.3">
      <c r="A108" s="2" t="s">
        <v>505</v>
      </c>
      <c r="B108">
        <v>0.72599999999999998</v>
      </c>
      <c r="C108">
        <v>0.05</v>
      </c>
      <c r="D108">
        <v>9.0200000000000002E-2</v>
      </c>
      <c r="E108">
        <v>2.0999999999999999E-3</v>
      </c>
      <c r="F108">
        <v>6.0199999999999997E-2</v>
      </c>
      <c r="G108">
        <v>4.1999999999999997E-3</v>
      </c>
      <c r="H108">
        <v>556</v>
      </c>
      <c r="I108">
        <v>12</v>
      </c>
      <c r="J108">
        <v>554</v>
      </c>
      <c r="K108">
        <v>29</v>
      </c>
      <c r="L108">
        <v>570</v>
      </c>
      <c r="M108">
        <v>140</v>
      </c>
      <c r="N108" s="1">
        <v>99.64028776978418</v>
      </c>
      <c r="O108">
        <v>2.15</v>
      </c>
    </row>
    <row r="109" spans="1:15" x14ac:dyDescent="0.3">
      <c r="A109" s="2" t="s">
        <v>506</v>
      </c>
      <c r="B109">
        <v>0.85</v>
      </c>
      <c r="C109">
        <v>9.5000000000000001E-2</v>
      </c>
      <c r="D109">
        <v>0.1004</v>
      </c>
      <c r="E109">
        <v>2.8E-3</v>
      </c>
      <c r="F109">
        <v>6.2E-2</v>
      </c>
      <c r="G109">
        <v>6.8999999999999999E-3</v>
      </c>
      <c r="H109">
        <v>618</v>
      </c>
      <c r="I109">
        <v>16</v>
      </c>
      <c r="J109">
        <v>618</v>
      </c>
      <c r="K109">
        <v>50</v>
      </c>
      <c r="L109">
        <v>550</v>
      </c>
      <c r="M109">
        <v>200</v>
      </c>
      <c r="N109" s="1">
        <v>100</v>
      </c>
      <c r="O109">
        <v>1.0740000000000001</v>
      </c>
    </row>
    <row r="110" spans="1:15" x14ac:dyDescent="0.3">
      <c r="A110" s="2" t="s">
        <v>507</v>
      </c>
      <c r="B110">
        <v>0.72799999999999998</v>
      </c>
      <c r="C110">
        <v>6.0999999999999999E-2</v>
      </c>
      <c r="D110">
        <v>8.8499999999999995E-2</v>
      </c>
      <c r="E110">
        <v>1.9E-3</v>
      </c>
      <c r="F110">
        <v>6.1199999999999997E-2</v>
      </c>
      <c r="G110">
        <v>5.1999999999999998E-3</v>
      </c>
      <c r="H110">
        <v>547</v>
      </c>
      <c r="I110">
        <v>11</v>
      </c>
      <c r="J110">
        <v>543</v>
      </c>
      <c r="K110">
        <v>36</v>
      </c>
      <c r="L110">
        <v>540</v>
      </c>
      <c r="M110">
        <v>160</v>
      </c>
      <c r="N110" s="1">
        <v>99.268738574040214</v>
      </c>
      <c r="O110">
        <v>1.724</v>
      </c>
    </row>
    <row r="111" spans="1:15" x14ac:dyDescent="0.3">
      <c r="A111" s="2" t="s">
        <v>508</v>
      </c>
      <c r="B111">
        <v>0.80400000000000005</v>
      </c>
      <c r="C111">
        <v>6.0999999999999999E-2</v>
      </c>
      <c r="D111">
        <v>9.9599999999999994E-2</v>
      </c>
      <c r="E111">
        <v>4.0000000000000001E-3</v>
      </c>
      <c r="F111">
        <v>6.5699999999999995E-2</v>
      </c>
      <c r="G111">
        <v>3.8999999999999998E-3</v>
      </c>
      <c r="H111">
        <v>613</v>
      </c>
      <c r="I111">
        <v>24</v>
      </c>
      <c r="J111">
        <v>592</v>
      </c>
      <c r="K111">
        <v>35</v>
      </c>
      <c r="L111">
        <v>760</v>
      </c>
      <c r="M111">
        <v>120</v>
      </c>
      <c r="N111" s="1">
        <v>96.574225122349105</v>
      </c>
      <c r="O111">
        <v>1.901</v>
      </c>
    </row>
    <row r="112" spans="1:15" x14ac:dyDescent="0.3">
      <c r="A112" s="2" t="s">
        <v>509</v>
      </c>
      <c r="B112">
        <v>0.72099999999999997</v>
      </c>
      <c r="C112">
        <v>3.1E-2</v>
      </c>
      <c r="D112">
        <v>8.9800000000000005E-2</v>
      </c>
      <c r="E112">
        <v>2.3999999999999998E-3</v>
      </c>
      <c r="F112">
        <v>6.0900000000000003E-2</v>
      </c>
      <c r="G112">
        <v>2.3E-3</v>
      </c>
      <c r="H112">
        <v>554</v>
      </c>
      <c r="I112">
        <v>14</v>
      </c>
      <c r="J112">
        <v>553</v>
      </c>
      <c r="K112">
        <v>19</v>
      </c>
      <c r="L112">
        <v>618</v>
      </c>
      <c r="M112">
        <v>82</v>
      </c>
      <c r="N112" s="1">
        <v>99.819494584837543</v>
      </c>
      <c r="O112">
        <v>1.7330000000000001</v>
      </c>
    </row>
    <row r="113" spans="1:15" x14ac:dyDescent="0.3">
      <c r="A113" s="2" t="s">
        <v>510</v>
      </c>
      <c r="B113">
        <v>0.66200000000000003</v>
      </c>
      <c r="C113">
        <v>3.1E-2</v>
      </c>
      <c r="D113">
        <v>8.1600000000000006E-2</v>
      </c>
      <c r="E113">
        <v>1.2999999999999999E-3</v>
      </c>
      <c r="F113">
        <v>0.06</v>
      </c>
      <c r="G113">
        <v>3.0000000000000001E-3</v>
      </c>
      <c r="H113">
        <v>506</v>
      </c>
      <c r="I113">
        <v>7.8</v>
      </c>
      <c r="J113">
        <v>512</v>
      </c>
      <c r="K113">
        <v>18</v>
      </c>
      <c r="L113">
        <v>550</v>
      </c>
      <c r="M113">
        <v>110</v>
      </c>
      <c r="N113" s="1">
        <v>101.18577075098814</v>
      </c>
      <c r="O113">
        <v>1.4890000000000001</v>
      </c>
    </row>
    <row r="114" spans="1:15" x14ac:dyDescent="0.3">
      <c r="A114" s="2" t="s">
        <v>511</v>
      </c>
      <c r="B114">
        <v>0.76600000000000001</v>
      </c>
      <c r="C114">
        <v>4.8000000000000001E-2</v>
      </c>
      <c r="D114">
        <v>8.5800000000000001E-2</v>
      </c>
      <c r="E114">
        <v>2E-3</v>
      </c>
      <c r="F114">
        <v>6.5799999999999997E-2</v>
      </c>
      <c r="G114">
        <v>4.4999999999999997E-3</v>
      </c>
      <c r="H114">
        <v>530</v>
      </c>
      <c r="I114">
        <v>12</v>
      </c>
      <c r="J114">
        <v>576</v>
      </c>
      <c r="K114">
        <v>27</v>
      </c>
      <c r="L114">
        <v>690</v>
      </c>
      <c r="M114">
        <v>140</v>
      </c>
      <c r="N114" s="1">
        <v>108.67924528301887</v>
      </c>
      <c r="O114">
        <v>4.3899999999999997</v>
      </c>
    </row>
    <row r="115" spans="1:15" x14ac:dyDescent="0.3">
      <c r="A115" s="2" t="s">
        <v>512</v>
      </c>
      <c r="B115">
        <v>0.73</v>
      </c>
      <c r="C115">
        <v>4.7E-2</v>
      </c>
      <c r="D115">
        <v>9.1200000000000003E-2</v>
      </c>
      <c r="E115">
        <v>1.9E-3</v>
      </c>
      <c r="F115">
        <v>5.8400000000000001E-2</v>
      </c>
      <c r="G115">
        <v>3.8999999999999998E-3</v>
      </c>
      <c r="H115">
        <v>564</v>
      </c>
      <c r="I115">
        <v>11</v>
      </c>
      <c r="J115">
        <v>557</v>
      </c>
      <c r="K115">
        <v>26</v>
      </c>
      <c r="L115">
        <v>530</v>
      </c>
      <c r="M115">
        <v>130</v>
      </c>
      <c r="N115" s="1">
        <v>98.75886524822694</v>
      </c>
      <c r="O115">
        <v>3.08</v>
      </c>
    </row>
    <row r="116" spans="1:15" x14ac:dyDescent="0.3">
      <c r="A116" s="2" t="s">
        <v>513</v>
      </c>
      <c r="B116">
        <v>0.75900000000000001</v>
      </c>
      <c r="C116">
        <v>4.1000000000000002E-2</v>
      </c>
      <c r="D116">
        <v>9.1700000000000004E-2</v>
      </c>
      <c r="E116">
        <v>1.5E-3</v>
      </c>
      <c r="F116">
        <v>6.1600000000000002E-2</v>
      </c>
      <c r="G116">
        <v>3.3999999999999998E-3</v>
      </c>
      <c r="H116">
        <v>565.4</v>
      </c>
      <c r="I116">
        <v>9.1</v>
      </c>
      <c r="J116">
        <v>572</v>
      </c>
      <c r="K116">
        <v>25</v>
      </c>
      <c r="L116">
        <v>610</v>
      </c>
      <c r="M116">
        <v>120</v>
      </c>
      <c r="N116" s="1">
        <f t="shared" ref="N116:N129" si="0">100*(1-(H116-J116)/H116)</f>
        <v>101.16731517509727</v>
      </c>
      <c r="O116">
        <v>2.6539999999999999</v>
      </c>
    </row>
    <row r="117" spans="1:15" x14ac:dyDescent="0.3">
      <c r="A117" s="2" t="s">
        <v>514</v>
      </c>
      <c r="B117">
        <v>0.85599999999999998</v>
      </c>
      <c r="C117">
        <v>8.5999999999999993E-2</v>
      </c>
      <c r="D117">
        <v>0.1052</v>
      </c>
      <c r="E117">
        <v>6.0000000000000001E-3</v>
      </c>
      <c r="F117">
        <v>5.6099999999999997E-2</v>
      </c>
      <c r="G117">
        <v>5.4000000000000003E-3</v>
      </c>
      <c r="H117" s="3">
        <v>647</v>
      </c>
      <c r="I117">
        <v>35</v>
      </c>
      <c r="J117">
        <v>619</v>
      </c>
      <c r="K117">
        <v>39</v>
      </c>
      <c r="L117">
        <v>340</v>
      </c>
      <c r="M117">
        <v>180</v>
      </c>
      <c r="N117" s="1">
        <f t="shared" si="0"/>
        <v>95.672333848531693</v>
      </c>
      <c r="O117">
        <v>1.1359999999999999</v>
      </c>
    </row>
    <row r="118" spans="1:15" x14ac:dyDescent="0.3">
      <c r="A118" s="2" t="s">
        <v>515</v>
      </c>
      <c r="B118">
        <v>1.1499999999999999</v>
      </c>
      <c r="C118">
        <v>0.11</v>
      </c>
      <c r="D118">
        <v>0.11169999999999999</v>
      </c>
      <c r="E118">
        <v>5.0000000000000001E-3</v>
      </c>
      <c r="F118">
        <v>8.09E-2</v>
      </c>
      <c r="G118">
        <v>7.0000000000000001E-3</v>
      </c>
      <c r="H118">
        <v>683</v>
      </c>
      <c r="I118">
        <v>29</v>
      </c>
      <c r="J118">
        <v>760</v>
      </c>
      <c r="K118">
        <v>37</v>
      </c>
      <c r="L118">
        <v>1110</v>
      </c>
      <c r="M118">
        <v>170</v>
      </c>
      <c r="N118" s="1">
        <f t="shared" si="0"/>
        <v>111.27379209370424</v>
      </c>
      <c r="O118">
        <v>1.0349999999999999</v>
      </c>
    </row>
    <row r="119" spans="1:15" x14ac:dyDescent="0.3">
      <c r="A119" s="2" t="s">
        <v>516</v>
      </c>
      <c r="B119">
        <v>1.107</v>
      </c>
      <c r="C119">
        <v>8.4000000000000005E-2</v>
      </c>
      <c r="D119">
        <v>0.1235</v>
      </c>
      <c r="E119">
        <v>7.4999999999999997E-3</v>
      </c>
      <c r="F119">
        <v>6.1499999999999999E-2</v>
      </c>
      <c r="G119">
        <v>4.3E-3</v>
      </c>
      <c r="H119">
        <v>747</v>
      </c>
      <c r="I119">
        <v>43</v>
      </c>
      <c r="J119">
        <v>746</v>
      </c>
      <c r="K119">
        <v>54</v>
      </c>
      <c r="L119">
        <v>620</v>
      </c>
      <c r="M119">
        <v>130</v>
      </c>
      <c r="N119" s="1">
        <f t="shared" si="0"/>
        <v>99.866131191432402</v>
      </c>
      <c r="O119">
        <v>0.93300000000000005</v>
      </c>
    </row>
    <row r="120" spans="1:15" x14ac:dyDescent="0.3">
      <c r="A120" s="2" t="s">
        <v>517</v>
      </c>
      <c r="B120">
        <v>0.78500000000000003</v>
      </c>
      <c r="C120">
        <v>7.0000000000000007E-2</v>
      </c>
      <c r="D120">
        <v>9.9000000000000005E-2</v>
      </c>
      <c r="E120">
        <v>4.7000000000000002E-3</v>
      </c>
      <c r="F120">
        <v>5.6300000000000003E-2</v>
      </c>
      <c r="G120">
        <v>4.4000000000000003E-3</v>
      </c>
      <c r="H120">
        <v>607</v>
      </c>
      <c r="I120">
        <v>28</v>
      </c>
      <c r="J120">
        <v>588</v>
      </c>
      <c r="K120">
        <v>39</v>
      </c>
      <c r="L120">
        <v>400</v>
      </c>
      <c r="M120">
        <v>150</v>
      </c>
      <c r="N120" s="1">
        <f t="shared" si="0"/>
        <v>96.869851729818777</v>
      </c>
      <c r="O120">
        <v>1.1779999999999999</v>
      </c>
    </row>
    <row r="121" spans="1:15" x14ac:dyDescent="0.3">
      <c r="A121" s="2" t="s">
        <v>518</v>
      </c>
      <c r="B121">
        <v>0.99</v>
      </c>
      <c r="C121">
        <v>0.15</v>
      </c>
      <c r="D121">
        <v>0.1106</v>
      </c>
      <c r="E121">
        <v>5.1999999999999998E-3</v>
      </c>
      <c r="F121">
        <v>5.7200000000000001E-2</v>
      </c>
      <c r="G121">
        <v>4.1000000000000003E-3</v>
      </c>
      <c r="H121">
        <v>673</v>
      </c>
      <c r="I121">
        <v>30</v>
      </c>
      <c r="J121">
        <v>730</v>
      </c>
      <c r="K121">
        <v>140</v>
      </c>
      <c r="L121">
        <v>420</v>
      </c>
      <c r="M121">
        <v>140</v>
      </c>
      <c r="N121" s="1">
        <f t="shared" si="0"/>
        <v>108.46953937592868</v>
      </c>
      <c r="O121">
        <v>1.46</v>
      </c>
    </row>
    <row r="122" spans="1:15" x14ac:dyDescent="0.3">
      <c r="A122" s="2" t="s">
        <v>519</v>
      </c>
      <c r="B122">
        <v>0.80200000000000005</v>
      </c>
      <c r="C122">
        <v>4.9000000000000002E-2</v>
      </c>
      <c r="D122">
        <v>0.1007</v>
      </c>
      <c r="E122">
        <v>3.2000000000000002E-3</v>
      </c>
      <c r="F122">
        <v>5.74E-2</v>
      </c>
      <c r="G122">
        <v>1.6000000000000001E-3</v>
      </c>
      <c r="H122">
        <v>618</v>
      </c>
      <c r="I122">
        <v>19</v>
      </c>
      <c r="J122">
        <v>559</v>
      </c>
      <c r="K122">
        <v>25</v>
      </c>
      <c r="L122">
        <v>489</v>
      </c>
      <c r="M122">
        <v>60</v>
      </c>
      <c r="N122" s="1">
        <f t="shared" si="0"/>
        <v>90.453074433656951</v>
      </c>
      <c r="O122">
        <v>1.488</v>
      </c>
    </row>
    <row r="123" spans="1:15" x14ac:dyDescent="0.3">
      <c r="A123" s="2" t="s">
        <v>520</v>
      </c>
      <c r="B123">
        <v>0.877</v>
      </c>
      <c r="C123">
        <v>7.3999999999999996E-2</v>
      </c>
      <c r="D123">
        <v>0.1043</v>
      </c>
      <c r="E123">
        <v>6.0000000000000001E-3</v>
      </c>
      <c r="F123">
        <v>5.79E-2</v>
      </c>
      <c r="G123">
        <v>4.1000000000000003E-3</v>
      </c>
      <c r="H123">
        <v>644</v>
      </c>
      <c r="I123">
        <v>34</v>
      </c>
      <c r="J123">
        <v>622</v>
      </c>
      <c r="K123">
        <v>55</v>
      </c>
      <c r="L123">
        <v>450</v>
      </c>
      <c r="M123">
        <v>150</v>
      </c>
      <c r="N123" s="1">
        <f t="shared" si="0"/>
        <v>96.58385093167702</v>
      </c>
      <c r="O123">
        <v>2.7189999999999999</v>
      </c>
    </row>
    <row r="124" spans="1:15" x14ac:dyDescent="0.3">
      <c r="A124" s="2" t="s">
        <v>521</v>
      </c>
      <c r="B124">
        <v>1.006</v>
      </c>
      <c r="C124">
        <v>6.4000000000000001E-2</v>
      </c>
      <c r="D124">
        <v>0.1149</v>
      </c>
      <c r="E124">
        <v>4.4999999999999997E-3</v>
      </c>
      <c r="F124">
        <v>6.6000000000000003E-2</v>
      </c>
      <c r="G124">
        <v>3.8E-3</v>
      </c>
      <c r="H124">
        <v>699</v>
      </c>
      <c r="I124">
        <v>26</v>
      </c>
      <c r="J124">
        <v>730</v>
      </c>
      <c r="K124">
        <v>48</v>
      </c>
      <c r="L124">
        <v>760</v>
      </c>
      <c r="M124">
        <v>120</v>
      </c>
      <c r="N124" s="1">
        <f t="shared" si="0"/>
        <v>104.4349070100143</v>
      </c>
      <c r="O124">
        <v>2.84</v>
      </c>
    </row>
    <row r="125" spans="1:15" x14ac:dyDescent="0.3">
      <c r="A125" s="2" t="s">
        <v>522</v>
      </c>
      <c r="B125">
        <v>1.0169999999999999</v>
      </c>
      <c r="C125">
        <v>9.8000000000000004E-2</v>
      </c>
      <c r="D125">
        <v>0.108</v>
      </c>
      <c r="E125">
        <v>5.1999999999999998E-3</v>
      </c>
      <c r="F125">
        <v>6.7599999999999993E-2</v>
      </c>
      <c r="G125">
        <v>5.1000000000000004E-3</v>
      </c>
      <c r="H125">
        <v>659</v>
      </c>
      <c r="I125">
        <v>30</v>
      </c>
      <c r="J125">
        <v>640</v>
      </c>
      <c r="K125">
        <v>63</v>
      </c>
      <c r="L125">
        <v>700</v>
      </c>
      <c r="M125">
        <v>160</v>
      </c>
      <c r="N125" s="1">
        <f t="shared" si="0"/>
        <v>97.116843702579672</v>
      </c>
      <c r="O125">
        <v>1.756</v>
      </c>
    </row>
    <row r="126" spans="1:15" x14ac:dyDescent="0.3">
      <c r="A126" s="2" t="s">
        <v>523</v>
      </c>
      <c r="B126">
        <v>3.68</v>
      </c>
      <c r="C126">
        <v>0.2</v>
      </c>
      <c r="D126">
        <v>0.28199999999999997</v>
      </c>
      <c r="E126">
        <v>1.2E-2</v>
      </c>
      <c r="F126">
        <v>9.9000000000000005E-2</v>
      </c>
      <c r="G126">
        <v>4.4000000000000003E-3</v>
      </c>
      <c r="H126">
        <v>1599</v>
      </c>
      <c r="I126">
        <v>58</v>
      </c>
      <c r="J126">
        <v>1502</v>
      </c>
      <c r="K126">
        <v>90</v>
      </c>
      <c r="L126">
        <v>1567</v>
      </c>
      <c r="M126">
        <v>79</v>
      </c>
      <c r="N126" s="1">
        <f t="shared" si="0"/>
        <v>93.933708567854907</v>
      </c>
      <c r="O126">
        <v>1.79</v>
      </c>
    </row>
    <row r="127" spans="1:15" x14ac:dyDescent="0.3">
      <c r="A127" s="2" t="s">
        <v>524</v>
      </c>
      <c r="B127">
        <v>0.94399999999999995</v>
      </c>
      <c r="C127">
        <v>6.6000000000000003E-2</v>
      </c>
      <c r="D127">
        <v>0.1079</v>
      </c>
      <c r="E127">
        <v>4.0000000000000001E-3</v>
      </c>
      <c r="F127">
        <v>6.7599999999999993E-2</v>
      </c>
      <c r="G127">
        <v>4.1999999999999997E-3</v>
      </c>
      <c r="H127">
        <v>659</v>
      </c>
      <c r="I127">
        <v>23</v>
      </c>
      <c r="J127">
        <v>657</v>
      </c>
      <c r="K127">
        <v>30</v>
      </c>
      <c r="L127">
        <v>720</v>
      </c>
      <c r="M127">
        <v>130</v>
      </c>
      <c r="N127" s="1">
        <f t="shared" si="0"/>
        <v>99.696509863429441</v>
      </c>
      <c r="O127">
        <v>1.415</v>
      </c>
    </row>
    <row r="128" spans="1:15" x14ac:dyDescent="0.3">
      <c r="A128" s="2" t="s">
        <v>525</v>
      </c>
      <c r="B128">
        <v>0.88</v>
      </c>
      <c r="C128">
        <v>8.6999999999999994E-2</v>
      </c>
      <c r="D128">
        <v>0.10580000000000001</v>
      </c>
      <c r="E128">
        <v>4.4000000000000003E-3</v>
      </c>
      <c r="F128">
        <v>6.7599999999999993E-2</v>
      </c>
      <c r="G128">
        <v>6.7999999999999996E-3</v>
      </c>
      <c r="H128">
        <v>647</v>
      </c>
      <c r="I128">
        <v>26</v>
      </c>
      <c r="J128">
        <v>598</v>
      </c>
      <c r="K128">
        <v>34</v>
      </c>
      <c r="L128">
        <v>760</v>
      </c>
      <c r="M128">
        <v>190</v>
      </c>
      <c r="N128" s="1">
        <f t="shared" si="0"/>
        <v>92.426584234930445</v>
      </c>
      <c r="O128">
        <v>0.96899999999999997</v>
      </c>
    </row>
    <row r="129" spans="1:15" x14ac:dyDescent="0.3">
      <c r="A129" s="2" t="s">
        <v>526</v>
      </c>
      <c r="B129">
        <v>0.92700000000000005</v>
      </c>
      <c r="C129">
        <v>8.5999999999999993E-2</v>
      </c>
      <c r="D129">
        <v>0.1074</v>
      </c>
      <c r="E129">
        <v>4.4999999999999997E-3</v>
      </c>
      <c r="F129">
        <v>6.1600000000000002E-2</v>
      </c>
      <c r="G129">
        <v>5.4000000000000003E-3</v>
      </c>
      <c r="H129">
        <v>656</v>
      </c>
      <c r="I129">
        <v>26</v>
      </c>
      <c r="J129">
        <v>687</v>
      </c>
      <c r="K129">
        <v>61</v>
      </c>
      <c r="L129">
        <v>600</v>
      </c>
      <c r="M129">
        <v>170</v>
      </c>
      <c r="N129" s="1">
        <f t="shared" si="0"/>
        <v>104.72560975609757</v>
      </c>
      <c r="O129">
        <v>2.23</v>
      </c>
    </row>
    <row r="130" spans="1:15" x14ac:dyDescent="0.3">
      <c r="A130" s="2" t="s">
        <v>527</v>
      </c>
      <c r="B130">
        <v>0.94</v>
      </c>
      <c r="C130">
        <v>0.11</v>
      </c>
      <c r="D130">
        <v>0.10489999999999999</v>
      </c>
      <c r="E130">
        <v>5.4999999999999997E-3</v>
      </c>
      <c r="F130">
        <v>6.6000000000000003E-2</v>
      </c>
      <c r="G130">
        <v>7.6E-3</v>
      </c>
      <c r="H130">
        <v>643</v>
      </c>
      <c r="I130">
        <v>32</v>
      </c>
      <c r="J130">
        <v>620</v>
      </c>
      <c r="K130">
        <v>63</v>
      </c>
      <c r="L130">
        <v>560</v>
      </c>
      <c r="M130">
        <v>230</v>
      </c>
      <c r="N130" s="1">
        <f>100*(1-(H130-J130)/H130)</f>
        <v>96.423017107309477</v>
      </c>
      <c r="O130">
        <v>1.355</v>
      </c>
    </row>
    <row r="131" spans="1:15" x14ac:dyDescent="0.3">
      <c r="A131" s="2" t="s">
        <v>528</v>
      </c>
      <c r="B131">
        <v>0.91700000000000004</v>
      </c>
      <c r="C131">
        <v>8.6999999999999994E-2</v>
      </c>
      <c r="D131">
        <v>0.10630000000000001</v>
      </c>
      <c r="E131">
        <v>4.7999999999999996E-3</v>
      </c>
      <c r="F131">
        <v>6.3E-2</v>
      </c>
      <c r="G131">
        <v>5.7999999999999996E-3</v>
      </c>
      <c r="H131" s="3">
        <v>660</v>
      </c>
      <c r="I131">
        <v>28</v>
      </c>
      <c r="J131" s="3">
        <v>671</v>
      </c>
      <c r="K131">
        <v>48</v>
      </c>
      <c r="L131">
        <v>630</v>
      </c>
      <c r="M131">
        <v>170</v>
      </c>
      <c r="N131" s="1">
        <f>100*(1-(H131-J131)/H131)</f>
        <v>101.66666666666666</v>
      </c>
      <c r="O131">
        <v>1.1180000000000001</v>
      </c>
    </row>
    <row r="133" spans="1:15" x14ac:dyDescent="0.3">
      <c r="A133" t="s">
        <v>394</v>
      </c>
    </row>
  </sheetData>
  <mergeCells count="3">
    <mergeCell ref="H1:M1"/>
    <mergeCell ref="B1:G1"/>
    <mergeCell ref="A1:A2"/>
  </mergeCells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O3568"/>
  <sheetViews>
    <sheetView topLeftCell="A100" zoomScale="145" zoomScaleNormal="145" workbookViewId="0">
      <selection activeCell="J109" sqref="J109"/>
    </sheetView>
  </sheetViews>
  <sheetFormatPr defaultRowHeight="14.4" x14ac:dyDescent="0.3"/>
  <cols>
    <col min="1" max="1" width="14.44140625" customWidth="1"/>
    <col min="4" max="4" width="9.5546875" bestFit="1" customWidth="1"/>
    <col min="10" max="10" width="9.109375" style="3"/>
    <col min="12" max="12" width="10.33203125" style="3" bestFit="1" customWidth="1"/>
    <col min="13" max="13" width="7.33203125" customWidth="1"/>
    <col min="14" max="14" width="14" style="1" bestFit="1" customWidth="1"/>
    <col min="18" max="18" width="22" customWidth="1"/>
  </cols>
  <sheetData>
    <row r="1" spans="1:15" ht="15.6" x14ac:dyDescent="0.3">
      <c r="A1" s="18" t="s">
        <v>392</v>
      </c>
      <c r="B1" s="16" t="s">
        <v>1</v>
      </c>
      <c r="C1" s="16"/>
      <c r="D1" s="16"/>
      <c r="E1" s="16"/>
      <c r="F1" s="16"/>
      <c r="G1" s="16"/>
      <c r="H1" s="17" t="s">
        <v>2</v>
      </c>
      <c r="I1" s="17"/>
      <c r="J1" s="17"/>
      <c r="K1" s="17"/>
      <c r="L1" s="17"/>
      <c r="M1" s="17"/>
    </row>
    <row r="2" spans="1:15" x14ac:dyDescent="0.3">
      <c r="A2" s="20"/>
      <c r="B2" s="9" t="s">
        <v>5</v>
      </c>
      <c r="C2" s="4" t="s">
        <v>0</v>
      </c>
      <c r="D2" s="9" t="s">
        <v>4</v>
      </c>
      <c r="E2" s="4" t="s">
        <v>0</v>
      </c>
      <c r="F2" s="9" t="s">
        <v>6</v>
      </c>
      <c r="G2" s="4" t="s">
        <v>0</v>
      </c>
      <c r="H2" s="9" t="s">
        <v>4</v>
      </c>
      <c r="I2" s="4" t="s">
        <v>0</v>
      </c>
      <c r="J2" s="9" t="s">
        <v>5</v>
      </c>
      <c r="K2" s="4" t="s">
        <v>0</v>
      </c>
      <c r="L2" s="9" t="s">
        <v>6</v>
      </c>
      <c r="M2" s="4" t="s">
        <v>0</v>
      </c>
      <c r="N2" s="8" t="s">
        <v>3</v>
      </c>
      <c r="O2" s="8" t="s">
        <v>7</v>
      </c>
    </row>
    <row r="3" spans="1:15" x14ac:dyDescent="0.3">
      <c r="A3" s="2" t="s">
        <v>8</v>
      </c>
      <c r="B3" s="6">
        <v>0.78100000000000003</v>
      </c>
      <c r="C3" s="6">
        <v>3.3000000000000002E-2</v>
      </c>
      <c r="D3" s="6">
        <v>9.6199999999999994E-2</v>
      </c>
      <c r="E3" s="6">
        <v>1.9E-3</v>
      </c>
      <c r="F3" s="6">
        <v>5.8799999999999998E-2</v>
      </c>
      <c r="G3" s="6">
        <v>2.3999999999999998E-3</v>
      </c>
      <c r="H3" s="6">
        <v>592</v>
      </c>
      <c r="I3" s="13">
        <v>11</v>
      </c>
      <c r="J3">
        <v>582</v>
      </c>
      <c r="K3" s="6">
        <v>11</v>
      </c>
      <c r="L3">
        <v>541</v>
      </c>
      <c r="M3" s="6">
        <v>91</v>
      </c>
      <c r="N3" s="10">
        <f t="shared" ref="N3:N65" si="0">100*(1-ABS((J3-H3)/H3))</f>
        <v>98.310810810810807</v>
      </c>
      <c r="O3" s="14">
        <v>1.6830000000000001</v>
      </c>
    </row>
    <row r="4" spans="1:15" x14ac:dyDescent="0.3">
      <c r="A4" s="2" t="s">
        <v>12</v>
      </c>
      <c r="B4" s="6">
        <v>0.77900000000000003</v>
      </c>
      <c r="C4" s="6">
        <v>5.2999999999999999E-2</v>
      </c>
      <c r="D4" s="6">
        <v>9.6000000000000002E-2</v>
      </c>
      <c r="E4" s="6">
        <v>2.0999999999999999E-3</v>
      </c>
      <c r="F4" s="6">
        <v>5.8700000000000002E-2</v>
      </c>
      <c r="G4" s="6">
        <v>3.8E-3</v>
      </c>
      <c r="H4" s="6">
        <v>590</v>
      </c>
      <c r="I4" s="13">
        <v>12</v>
      </c>
      <c r="J4">
        <v>574</v>
      </c>
      <c r="K4" s="6">
        <v>12</v>
      </c>
      <c r="L4">
        <v>490</v>
      </c>
      <c r="M4" s="6">
        <v>390</v>
      </c>
      <c r="N4" s="10">
        <f t="shared" si="0"/>
        <v>97.288135593220332</v>
      </c>
      <c r="O4" s="14">
        <v>2.17</v>
      </c>
    </row>
    <row r="5" spans="1:15" x14ac:dyDescent="0.3">
      <c r="A5" s="2" t="s">
        <v>9</v>
      </c>
      <c r="B5" s="6">
        <v>0.62</v>
      </c>
      <c r="C5" s="6">
        <v>0.11</v>
      </c>
      <c r="D5" s="6">
        <v>7.5999999999999998E-2</v>
      </c>
      <c r="E5" s="6">
        <v>4.5999999999999999E-3</v>
      </c>
      <c r="F5" s="6">
        <v>6.5000000000000002E-2</v>
      </c>
      <c r="G5" s="6">
        <v>1.4999999999999999E-2</v>
      </c>
      <c r="H5" s="6">
        <v>472</v>
      </c>
      <c r="I5" s="13">
        <v>17</v>
      </c>
      <c r="J5">
        <v>477</v>
      </c>
      <c r="K5" s="6">
        <v>27</v>
      </c>
      <c r="L5">
        <v>760</v>
      </c>
      <c r="M5" s="6">
        <v>180</v>
      </c>
      <c r="N5" s="10">
        <f t="shared" si="0"/>
        <v>98.940677966101703</v>
      </c>
      <c r="O5" s="14">
        <v>1.855</v>
      </c>
    </row>
    <row r="6" spans="1:15" x14ac:dyDescent="0.3">
      <c r="A6" s="2" t="s">
        <v>13</v>
      </c>
      <c r="B6" s="6">
        <v>0.749</v>
      </c>
      <c r="C6" s="6">
        <v>4.7E-2</v>
      </c>
      <c r="D6" s="6">
        <v>9.2499999999999999E-2</v>
      </c>
      <c r="E6" s="6">
        <v>2.3E-3</v>
      </c>
      <c r="F6" s="6">
        <v>5.6599999999999998E-2</v>
      </c>
      <c r="G6" s="6">
        <v>3.5999999999999999E-3</v>
      </c>
      <c r="H6" s="6">
        <v>571</v>
      </c>
      <c r="I6" s="13">
        <v>14</v>
      </c>
      <c r="J6">
        <v>568</v>
      </c>
      <c r="K6" s="6">
        <v>14</v>
      </c>
      <c r="L6">
        <v>490</v>
      </c>
      <c r="M6" s="6">
        <v>130</v>
      </c>
      <c r="N6" s="10">
        <f t="shared" si="0"/>
        <v>99.474605954465844</v>
      </c>
      <c r="O6" s="14">
        <v>1.71</v>
      </c>
    </row>
    <row r="7" spans="1:15" x14ac:dyDescent="0.3">
      <c r="A7" s="2" t="s">
        <v>14</v>
      </c>
      <c r="B7" s="6">
        <v>6.16</v>
      </c>
      <c r="C7" s="6">
        <v>0.16</v>
      </c>
      <c r="D7" s="6">
        <v>0.35249999999999998</v>
      </c>
      <c r="E7" s="6">
        <v>6.4999999999999997E-3</v>
      </c>
      <c r="F7" s="6">
        <v>0.12659999999999999</v>
      </c>
      <c r="G7" s="6">
        <v>2.3999999999999998E-3</v>
      </c>
      <c r="H7" s="6">
        <v>1944</v>
      </c>
      <c r="I7" s="13">
        <v>31</v>
      </c>
      <c r="J7">
        <v>1998</v>
      </c>
      <c r="K7" s="6">
        <v>31</v>
      </c>
      <c r="L7">
        <v>2046</v>
      </c>
      <c r="M7" s="6">
        <v>32</v>
      </c>
      <c r="N7" s="10">
        <f t="shared" si="0"/>
        <v>97.222222222222214</v>
      </c>
      <c r="O7" s="14">
        <v>5.47</v>
      </c>
    </row>
    <row r="8" spans="1:15" x14ac:dyDescent="0.3">
      <c r="A8" s="2" t="s">
        <v>15</v>
      </c>
      <c r="B8" s="6">
        <v>0.90600000000000003</v>
      </c>
      <c r="C8" s="6">
        <v>5.7000000000000002E-2</v>
      </c>
      <c r="D8" s="6">
        <v>0.1101</v>
      </c>
      <c r="E8" s="6">
        <v>2.3E-3</v>
      </c>
      <c r="F8" s="6">
        <v>5.8599999999999999E-2</v>
      </c>
      <c r="G8" s="6">
        <v>3.7000000000000002E-3</v>
      </c>
      <c r="H8" s="6">
        <v>673</v>
      </c>
      <c r="I8" s="13">
        <v>13</v>
      </c>
      <c r="J8">
        <v>646</v>
      </c>
      <c r="K8" s="6">
        <v>13</v>
      </c>
      <c r="L8">
        <v>520</v>
      </c>
      <c r="M8" s="6">
        <v>130</v>
      </c>
      <c r="N8" s="10">
        <f t="shared" si="0"/>
        <v>95.988112927191679</v>
      </c>
      <c r="O8" s="14">
        <v>0.89500000000000002</v>
      </c>
    </row>
    <row r="9" spans="1:15" x14ac:dyDescent="0.3">
      <c r="A9" s="2" t="s">
        <v>16</v>
      </c>
      <c r="B9" s="6">
        <v>0.82699999999999996</v>
      </c>
      <c r="C9" s="6">
        <v>3.3000000000000002E-2</v>
      </c>
      <c r="D9" s="6">
        <v>9.7699999999999995E-2</v>
      </c>
      <c r="E9" s="6">
        <v>1.4E-3</v>
      </c>
      <c r="F9" s="6">
        <v>5.9499999999999997E-2</v>
      </c>
      <c r="G9" s="6">
        <v>2.3E-3</v>
      </c>
      <c r="H9" s="6">
        <v>601</v>
      </c>
      <c r="I9" s="13">
        <v>8.4</v>
      </c>
      <c r="J9">
        <v>609</v>
      </c>
      <c r="K9" s="6">
        <v>8.4</v>
      </c>
      <c r="L9">
        <v>560</v>
      </c>
      <c r="M9" s="6">
        <v>84</v>
      </c>
      <c r="N9" s="10">
        <f t="shared" si="0"/>
        <v>98.668885191347755</v>
      </c>
      <c r="O9" s="14">
        <v>2.4540000000000002</v>
      </c>
    </row>
    <row r="10" spans="1:15" x14ac:dyDescent="0.3">
      <c r="A10" s="2" t="s">
        <v>10</v>
      </c>
      <c r="B10" s="6">
        <v>0.79500000000000004</v>
      </c>
      <c r="C10" s="6">
        <v>4.5999999999999999E-2</v>
      </c>
      <c r="D10" s="6">
        <v>9.4799999999999995E-2</v>
      </c>
      <c r="E10" s="6">
        <v>1.8E-3</v>
      </c>
      <c r="F10" s="6">
        <v>6.1100000000000002E-2</v>
      </c>
      <c r="G10" s="6">
        <v>3.5000000000000001E-3</v>
      </c>
      <c r="H10" s="6">
        <v>584</v>
      </c>
      <c r="I10" s="13">
        <v>10</v>
      </c>
      <c r="J10">
        <v>602</v>
      </c>
      <c r="K10" s="6">
        <v>10</v>
      </c>
      <c r="L10">
        <v>630</v>
      </c>
      <c r="M10" s="6">
        <v>110</v>
      </c>
      <c r="N10" s="10">
        <f t="shared" si="0"/>
        <v>96.917808219178085</v>
      </c>
      <c r="O10" s="14">
        <v>1.64</v>
      </c>
    </row>
    <row r="11" spans="1:15" x14ac:dyDescent="0.3">
      <c r="A11" s="2" t="s">
        <v>11</v>
      </c>
      <c r="B11" s="6">
        <v>0.80600000000000005</v>
      </c>
      <c r="C11" s="6">
        <v>9.2999999999999999E-2</v>
      </c>
      <c r="D11" s="6">
        <v>9.3399999999999997E-2</v>
      </c>
      <c r="E11" s="6">
        <v>3.3E-3</v>
      </c>
      <c r="F11" s="6">
        <v>6.2100000000000002E-2</v>
      </c>
      <c r="G11" s="6">
        <v>7.1999999999999998E-3</v>
      </c>
      <c r="H11" s="6">
        <v>576</v>
      </c>
      <c r="I11" s="13">
        <v>19</v>
      </c>
      <c r="J11">
        <v>590</v>
      </c>
      <c r="K11" s="6">
        <v>19</v>
      </c>
      <c r="L11">
        <v>580</v>
      </c>
      <c r="M11" s="6">
        <v>220</v>
      </c>
      <c r="N11" s="10">
        <f t="shared" si="0"/>
        <v>97.569444444444443</v>
      </c>
      <c r="O11" s="14">
        <v>2.0289999999999999</v>
      </c>
    </row>
    <row r="12" spans="1:15" x14ac:dyDescent="0.3">
      <c r="A12" s="2" t="s">
        <v>17</v>
      </c>
      <c r="B12" s="6">
        <v>0.84399999999999997</v>
      </c>
      <c r="C12" s="6">
        <v>7.0999999999999994E-2</v>
      </c>
      <c r="D12" s="6">
        <v>9.5100000000000004E-2</v>
      </c>
      <c r="E12" s="6">
        <v>3.0999999999999999E-3</v>
      </c>
      <c r="F12" s="6">
        <v>6.4500000000000002E-2</v>
      </c>
      <c r="G12" s="6">
        <v>5.7000000000000002E-3</v>
      </c>
      <c r="H12" s="6">
        <v>585</v>
      </c>
      <c r="I12" s="13">
        <v>18</v>
      </c>
      <c r="J12">
        <v>618</v>
      </c>
      <c r="K12" s="6">
        <v>18</v>
      </c>
      <c r="L12">
        <v>640</v>
      </c>
      <c r="M12" s="6">
        <v>170</v>
      </c>
      <c r="N12" s="10">
        <f t="shared" si="0"/>
        <v>94.358974358974351</v>
      </c>
      <c r="O12" s="14">
        <v>1.708</v>
      </c>
    </row>
    <row r="13" spans="1:15" x14ac:dyDescent="0.3">
      <c r="A13" s="2" t="s">
        <v>18</v>
      </c>
      <c r="B13" s="6">
        <v>0.61199999999999999</v>
      </c>
      <c r="C13" s="6">
        <v>8.8999999999999996E-2</v>
      </c>
      <c r="D13" s="6">
        <v>7.6399999999999996E-2</v>
      </c>
      <c r="E13" s="6">
        <v>2.7000000000000001E-3</v>
      </c>
      <c r="F13" s="6">
        <v>6.1100000000000002E-2</v>
      </c>
      <c r="G13" s="6">
        <v>8.3000000000000001E-3</v>
      </c>
      <c r="H13" s="6">
        <v>478</v>
      </c>
      <c r="I13" s="13">
        <v>13</v>
      </c>
      <c r="J13">
        <v>478</v>
      </c>
      <c r="K13" s="6">
        <v>17</v>
      </c>
      <c r="L13">
        <v>690</v>
      </c>
      <c r="M13" s="6">
        <v>120</v>
      </c>
      <c r="N13" s="10">
        <f t="shared" si="0"/>
        <v>100</v>
      </c>
      <c r="O13" s="14">
        <v>2.0059999999999998</v>
      </c>
    </row>
    <row r="14" spans="1:15" x14ac:dyDescent="0.3">
      <c r="A14" s="2" t="s">
        <v>19</v>
      </c>
      <c r="B14" s="6">
        <v>1.087</v>
      </c>
      <c r="C14" s="6">
        <v>0.09</v>
      </c>
      <c r="D14" s="6">
        <v>0.111</v>
      </c>
      <c r="E14" s="6">
        <v>2.8999999999999998E-3</v>
      </c>
      <c r="F14" s="6">
        <v>7.3200000000000001E-2</v>
      </c>
      <c r="G14" s="6">
        <v>6.1000000000000004E-3</v>
      </c>
      <c r="H14" s="6">
        <v>680</v>
      </c>
      <c r="I14" s="13">
        <v>17</v>
      </c>
      <c r="J14">
        <v>729</v>
      </c>
      <c r="K14" s="6">
        <v>17</v>
      </c>
      <c r="L14">
        <v>820</v>
      </c>
      <c r="M14" s="6">
        <v>170</v>
      </c>
      <c r="N14" s="10">
        <f t="shared" si="0"/>
        <v>92.794117647058826</v>
      </c>
      <c r="O14" s="14">
        <v>2.57</v>
      </c>
    </row>
    <row r="15" spans="1:15" x14ac:dyDescent="0.3">
      <c r="A15" s="2" t="s">
        <v>20</v>
      </c>
      <c r="B15" s="6">
        <v>0.83499999999999996</v>
      </c>
      <c r="C15" s="6">
        <v>5.6000000000000001E-2</v>
      </c>
      <c r="D15" s="6">
        <v>9.6000000000000002E-2</v>
      </c>
      <c r="E15" s="6">
        <v>1.9E-3</v>
      </c>
      <c r="F15" s="6">
        <v>6.3899999999999998E-2</v>
      </c>
      <c r="G15" s="6">
        <v>4.4000000000000003E-3</v>
      </c>
      <c r="H15" s="6">
        <v>591</v>
      </c>
      <c r="I15" s="13">
        <v>11</v>
      </c>
      <c r="J15">
        <v>618</v>
      </c>
      <c r="K15" s="6">
        <v>11</v>
      </c>
      <c r="L15">
        <v>630</v>
      </c>
      <c r="M15" s="6">
        <v>140</v>
      </c>
      <c r="N15" s="10">
        <f t="shared" si="0"/>
        <v>95.431472081218274</v>
      </c>
      <c r="O15" s="14">
        <v>1.3979999999999999</v>
      </c>
    </row>
    <row r="16" spans="1:15" x14ac:dyDescent="0.3">
      <c r="A16" s="2" t="s">
        <v>21</v>
      </c>
      <c r="B16" s="6">
        <v>0.77</v>
      </c>
      <c r="C16" s="6">
        <v>6.0999999999999999E-2</v>
      </c>
      <c r="D16" s="6">
        <v>9.35E-2</v>
      </c>
      <c r="E16" s="6">
        <v>2.2000000000000001E-3</v>
      </c>
      <c r="F16" s="6">
        <v>6.0299999999999999E-2</v>
      </c>
      <c r="G16" s="6">
        <v>4.7999999999999996E-3</v>
      </c>
      <c r="H16" s="6">
        <v>576</v>
      </c>
      <c r="I16" s="13">
        <v>13</v>
      </c>
      <c r="J16">
        <v>581</v>
      </c>
      <c r="K16" s="6">
        <v>13</v>
      </c>
      <c r="L16">
        <v>560</v>
      </c>
      <c r="M16" s="6">
        <v>150</v>
      </c>
      <c r="N16" s="10">
        <f t="shared" si="0"/>
        <v>99.131944444444443</v>
      </c>
      <c r="O16" s="14">
        <v>1.623</v>
      </c>
    </row>
    <row r="17" spans="1:15" x14ac:dyDescent="0.3">
      <c r="A17" s="2" t="s">
        <v>22</v>
      </c>
      <c r="B17" s="6">
        <v>0.81899999999999995</v>
      </c>
      <c r="C17" s="6">
        <v>4.7E-2</v>
      </c>
      <c r="D17" s="6">
        <v>9.7799999999999998E-2</v>
      </c>
      <c r="E17" s="6">
        <v>2.5000000000000001E-3</v>
      </c>
      <c r="F17" s="6">
        <v>6.0100000000000001E-2</v>
      </c>
      <c r="G17" s="6">
        <v>3.0999999999999999E-3</v>
      </c>
      <c r="H17" s="6">
        <v>602</v>
      </c>
      <c r="I17" s="13">
        <v>14</v>
      </c>
      <c r="J17">
        <v>607</v>
      </c>
      <c r="K17" s="6">
        <v>14</v>
      </c>
      <c r="L17">
        <v>590</v>
      </c>
      <c r="M17" s="6">
        <v>110</v>
      </c>
      <c r="N17" s="10">
        <f t="shared" si="0"/>
        <v>99.169435215946848</v>
      </c>
      <c r="O17" s="14">
        <v>1.544</v>
      </c>
    </row>
    <row r="18" spans="1:15" x14ac:dyDescent="0.3">
      <c r="A18" s="2" t="s">
        <v>23</v>
      </c>
      <c r="B18" s="6">
        <v>0.83699999999999997</v>
      </c>
      <c r="C18" s="6">
        <v>5.8999999999999997E-2</v>
      </c>
      <c r="D18" s="6">
        <v>9.8100000000000007E-2</v>
      </c>
      <c r="E18" s="6">
        <v>2E-3</v>
      </c>
      <c r="F18" s="6">
        <v>6.1400000000000003E-2</v>
      </c>
      <c r="G18" s="6">
        <v>4.4000000000000003E-3</v>
      </c>
      <c r="H18" s="6">
        <v>603</v>
      </c>
      <c r="I18" s="13">
        <v>12</v>
      </c>
      <c r="J18">
        <v>623</v>
      </c>
      <c r="K18" s="6">
        <v>12</v>
      </c>
      <c r="L18">
        <v>620</v>
      </c>
      <c r="M18" s="6">
        <v>140</v>
      </c>
      <c r="N18" s="10">
        <f t="shared" si="0"/>
        <v>96.683250414593701</v>
      </c>
      <c r="O18" s="14">
        <v>0.89400000000000002</v>
      </c>
    </row>
    <row r="19" spans="1:15" x14ac:dyDescent="0.3">
      <c r="A19" s="2" t="s">
        <v>24</v>
      </c>
      <c r="B19" s="6">
        <v>0.94</v>
      </c>
      <c r="C19" s="6">
        <v>0.05</v>
      </c>
      <c r="D19" s="6">
        <v>0.1075</v>
      </c>
      <c r="E19" s="6">
        <v>1.9E-3</v>
      </c>
      <c r="F19" s="6">
        <v>6.1400000000000003E-2</v>
      </c>
      <c r="G19" s="6">
        <v>3.0999999999999999E-3</v>
      </c>
      <c r="H19" s="6">
        <v>658</v>
      </c>
      <c r="I19" s="13">
        <v>11</v>
      </c>
      <c r="J19">
        <v>671</v>
      </c>
      <c r="K19" s="6">
        <v>11</v>
      </c>
      <c r="L19">
        <v>660</v>
      </c>
      <c r="M19" s="6">
        <v>110</v>
      </c>
      <c r="N19" s="10">
        <f t="shared" si="0"/>
        <v>98.0243161094225</v>
      </c>
      <c r="O19" s="14">
        <v>1.361</v>
      </c>
    </row>
    <row r="20" spans="1:15" x14ac:dyDescent="0.3">
      <c r="A20" s="2" t="s">
        <v>25</v>
      </c>
      <c r="B20" s="6">
        <v>0.80900000000000005</v>
      </c>
      <c r="C20" s="6">
        <v>3.5999999999999997E-2</v>
      </c>
      <c r="D20" s="6">
        <v>9.2100000000000001E-2</v>
      </c>
      <c r="E20" s="6">
        <v>1.6000000000000001E-3</v>
      </c>
      <c r="F20" s="6">
        <v>6.3700000000000007E-2</v>
      </c>
      <c r="G20" s="6">
        <v>2.8999999999999998E-3</v>
      </c>
      <c r="H20" s="6">
        <v>567.79999999999995</v>
      </c>
      <c r="I20" s="13">
        <v>9.6999999999999993</v>
      </c>
      <c r="J20">
        <v>600</v>
      </c>
      <c r="K20" s="6">
        <v>9.6999999999999993</v>
      </c>
      <c r="L20">
        <v>690</v>
      </c>
      <c r="M20" s="6">
        <v>96</v>
      </c>
      <c r="N20" s="10">
        <f t="shared" si="0"/>
        <v>94.328989080662197</v>
      </c>
      <c r="O20" s="14">
        <v>1.198</v>
      </c>
    </row>
    <row r="21" spans="1:15" x14ac:dyDescent="0.3">
      <c r="A21" s="2" t="s">
        <v>26</v>
      </c>
      <c r="B21" s="6">
        <v>0.627</v>
      </c>
      <c r="C21" s="6">
        <v>3.5999999999999997E-2</v>
      </c>
      <c r="D21" s="6">
        <v>7.9500000000000001E-2</v>
      </c>
      <c r="E21" s="6">
        <v>4.3E-3</v>
      </c>
      <c r="F21" s="6">
        <v>6.1400000000000003E-2</v>
      </c>
      <c r="G21" s="6">
        <v>2.3E-3</v>
      </c>
      <c r="H21" s="6">
        <v>491</v>
      </c>
      <c r="I21" s="13">
        <v>17</v>
      </c>
      <c r="J21">
        <v>487</v>
      </c>
      <c r="K21" s="6">
        <v>26</v>
      </c>
      <c r="L21">
        <v>615</v>
      </c>
      <c r="M21" s="6">
        <v>81</v>
      </c>
      <c r="N21" s="10">
        <f t="shared" si="0"/>
        <v>99.185336048879833</v>
      </c>
      <c r="O21" s="14">
        <v>1.8440000000000001</v>
      </c>
    </row>
    <row r="22" spans="1:15" x14ac:dyDescent="0.3">
      <c r="A22" s="2" t="s">
        <v>27</v>
      </c>
      <c r="B22" s="6">
        <v>0.71</v>
      </c>
      <c r="C22" s="6">
        <v>0.05</v>
      </c>
      <c r="D22" s="6">
        <v>8.5099999999999995E-2</v>
      </c>
      <c r="E22" s="6">
        <v>2.0999999999999999E-3</v>
      </c>
      <c r="F22" s="6">
        <v>5.8400000000000001E-2</v>
      </c>
      <c r="G22" s="6">
        <v>4.4999999999999997E-3</v>
      </c>
      <c r="H22" s="6">
        <v>527</v>
      </c>
      <c r="I22" s="13">
        <v>12</v>
      </c>
      <c r="J22">
        <v>528</v>
      </c>
      <c r="K22" s="6">
        <v>12</v>
      </c>
      <c r="L22">
        <v>460</v>
      </c>
      <c r="M22" s="6">
        <v>150</v>
      </c>
      <c r="N22" s="10">
        <f t="shared" si="0"/>
        <v>99.81024667931689</v>
      </c>
      <c r="O22" s="14">
        <v>1.403</v>
      </c>
    </row>
    <row r="23" spans="1:15" x14ac:dyDescent="0.3">
      <c r="A23" s="2" t="s">
        <v>28</v>
      </c>
      <c r="B23" s="6">
        <v>0.81200000000000006</v>
      </c>
      <c r="C23" s="6">
        <v>8.3000000000000004E-2</v>
      </c>
      <c r="D23" s="6">
        <v>9.35E-2</v>
      </c>
      <c r="E23" s="6">
        <v>3.3999999999999998E-3</v>
      </c>
      <c r="F23" s="6">
        <v>6.0900000000000003E-2</v>
      </c>
      <c r="G23" s="6">
        <v>6.4000000000000003E-3</v>
      </c>
      <c r="H23" s="6">
        <v>575</v>
      </c>
      <c r="I23" s="13">
        <v>20</v>
      </c>
      <c r="J23">
        <v>631</v>
      </c>
      <c r="K23" s="6">
        <v>20</v>
      </c>
      <c r="L23">
        <v>550</v>
      </c>
      <c r="M23" s="6">
        <v>200</v>
      </c>
      <c r="N23" s="10">
        <f t="shared" si="0"/>
        <v>90.260869565217391</v>
      </c>
      <c r="O23" s="14">
        <v>1.4179999999999999</v>
      </c>
    </row>
    <row r="24" spans="1:15" x14ac:dyDescent="0.3">
      <c r="A24" s="2" t="s">
        <v>29</v>
      </c>
      <c r="B24" s="6">
        <v>0.83</v>
      </c>
      <c r="C24" s="6">
        <v>7.6999999999999999E-2</v>
      </c>
      <c r="D24" s="6">
        <v>9.6100000000000005E-2</v>
      </c>
      <c r="E24" s="6">
        <v>2.5999999999999999E-3</v>
      </c>
      <c r="F24" s="6">
        <v>6.08E-2</v>
      </c>
      <c r="G24" s="6">
        <v>5.5999999999999999E-3</v>
      </c>
      <c r="H24" s="6">
        <v>591</v>
      </c>
      <c r="I24" s="13">
        <v>15</v>
      </c>
      <c r="J24">
        <v>618</v>
      </c>
      <c r="K24" s="6">
        <v>15</v>
      </c>
      <c r="L24">
        <v>560</v>
      </c>
      <c r="M24" s="6">
        <v>170</v>
      </c>
      <c r="N24" s="10">
        <f t="shared" si="0"/>
        <v>95.431472081218274</v>
      </c>
      <c r="O24" s="14">
        <v>1.819</v>
      </c>
    </row>
    <row r="25" spans="1:15" x14ac:dyDescent="0.3">
      <c r="A25" s="2" t="s">
        <v>30</v>
      </c>
      <c r="B25" s="6">
        <v>0.86699999999999999</v>
      </c>
      <c r="C25" s="6">
        <v>0.05</v>
      </c>
      <c r="D25" s="6">
        <v>9.9599999999999994E-2</v>
      </c>
      <c r="E25" s="6">
        <v>2.3999999999999998E-3</v>
      </c>
      <c r="F25" s="6">
        <v>6.3500000000000001E-2</v>
      </c>
      <c r="G25" s="6">
        <v>4.1999999999999997E-3</v>
      </c>
      <c r="H25" s="6">
        <v>612</v>
      </c>
      <c r="I25" s="13">
        <v>14</v>
      </c>
      <c r="J25">
        <v>621</v>
      </c>
      <c r="K25" s="6">
        <v>14</v>
      </c>
      <c r="L25">
        <v>670</v>
      </c>
      <c r="M25" s="6">
        <v>130</v>
      </c>
      <c r="N25" s="10">
        <f t="shared" si="0"/>
        <v>98.529411764705884</v>
      </c>
      <c r="O25" s="14">
        <v>2.17</v>
      </c>
    </row>
    <row r="26" spans="1:15" x14ac:dyDescent="0.3">
      <c r="A26" s="2" t="s">
        <v>398</v>
      </c>
      <c r="B26" s="6">
        <v>1.04</v>
      </c>
      <c r="C26" s="6">
        <v>0.17</v>
      </c>
      <c r="D26" s="6">
        <v>0.1089</v>
      </c>
      <c r="E26" s="6">
        <v>4.5999999999999999E-3</v>
      </c>
      <c r="F26" s="6">
        <v>6.8000000000000005E-2</v>
      </c>
      <c r="G26" s="6">
        <v>1.0999999999999999E-2</v>
      </c>
      <c r="H26" s="6">
        <v>660</v>
      </c>
      <c r="I26" s="6">
        <v>24</v>
      </c>
      <c r="J26">
        <v>673</v>
      </c>
      <c r="K26" s="6">
        <v>95</v>
      </c>
      <c r="L26">
        <v>581</v>
      </c>
      <c r="M26" s="6">
        <v>327</v>
      </c>
      <c r="N26" s="10">
        <f t="shared" si="0"/>
        <v>98.030303030303031</v>
      </c>
      <c r="O26" s="6">
        <v>1.4830000000000001</v>
      </c>
    </row>
    <row r="27" spans="1:15" x14ac:dyDescent="0.3">
      <c r="A27" s="2" t="s">
        <v>31</v>
      </c>
      <c r="B27" s="6">
        <v>0.67500000000000004</v>
      </c>
      <c r="C27" s="6">
        <v>6.8000000000000005E-2</v>
      </c>
      <c r="D27" s="6">
        <v>0.09</v>
      </c>
      <c r="E27" s="6">
        <v>2.5999999999999999E-3</v>
      </c>
      <c r="F27" s="6">
        <v>5.7200000000000001E-2</v>
      </c>
      <c r="G27" s="6">
        <v>6.0000000000000001E-3</v>
      </c>
      <c r="H27" s="6">
        <v>555</v>
      </c>
      <c r="I27" s="13">
        <v>15</v>
      </c>
      <c r="J27">
        <v>547</v>
      </c>
      <c r="K27" s="6">
        <v>15</v>
      </c>
      <c r="L27">
        <v>410</v>
      </c>
      <c r="M27" s="6">
        <v>190</v>
      </c>
      <c r="N27" s="10">
        <f t="shared" si="0"/>
        <v>98.558558558558559</v>
      </c>
      <c r="O27" s="14">
        <v>1.3959999999999999</v>
      </c>
    </row>
    <row r="28" spans="1:15" x14ac:dyDescent="0.3">
      <c r="A28" s="2" t="s">
        <v>32</v>
      </c>
      <c r="B28" s="6">
        <v>0.88400000000000001</v>
      </c>
      <c r="C28" s="6">
        <v>4.2999999999999997E-2</v>
      </c>
      <c r="D28" s="6">
        <v>0.10349999999999999</v>
      </c>
      <c r="E28" s="6">
        <v>2.3999999999999998E-3</v>
      </c>
      <c r="F28" s="6">
        <v>6.2700000000000006E-2</v>
      </c>
      <c r="G28" s="6">
        <v>2.8999999999999998E-3</v>
      </c>
      <c r="H28" s="6">
        <v>636</v>
      </c>
      <c r="I28" s="13">
        <v>14</v>
      </c>
      <c r="J28">
        <v>646</v>
      </c>
      <c r="K28" s="6">
        <v>14</v>
      </c>
      <c r="L28">
        <v>670</v>
      </c>
      <c r="M28" s="6">
        <v>93</v>
      </c>
      <c r="N28" s="10">
        <f t="shared" si="0"/>
        <v>98.427672955974842</v>
      </c>
      <c r="O28" s="14">
        <v>2.5870000000000002</v>
      </c>
    </row>
    <row r="29" spans="1:15" x14ac:dyDescent="0.3">
      <c r="A29" s="2" t="s">
        <v>33</v>
      </c>
      <c r="B29" s="6">
        <v>0.95199999999999996</v>
      </c>
      <c r="C29" s="6">
        <v>6.0999999999999999E-2</v>
      </c>
      <c r="D29" s="6">
        <v>0.1</v>
      </c>
      <c r="E29" s="6">
        <v>2.3E-3</v>
      </c>
      <c r="F29" s="6">
        <v>6.8900000000000003E-2</v>
      </c>
      <c r="G29" s="6">
        <v>4.4000000000000003E-3</v>
      </c>
      <c r="H29" s="6">
        <v>615</v>
      </c>
      <c r="I29" s="13">
        <v>13</v>
      </c>
      <c r="J29">
        <v>666</v>
      </c>
      <c r="K29" s="6">
        <v>13</v>
      </c>
      <c r="L29">
        <v>770</v>
      </c>
      <c r="M29" s="6">
        <v>130</v>
      </c>
      <c r="N29" s="10">
        <f t="shared" si="0"/>
        <v>91.707317073170742</v>
      </c>
      <c r="O29" s="14">
        <v>1.524</v>
      </c>
    </row>
    <row r="30" spans="1:15" x14ac:dyDescent="0.3">
      <c r="A30" s="2" t="s">
        <v>34</v>
      </c>
      <c r="B30" s="6">
        <v>0.89900000000000002</v>
      </c>
      <c r="C30" s="6">
        <v>6.3E-2</v>
      </c>
      <c r="D30" s="6">
        <v>9.4E-2</v>
      </c>
      <c r="E30" s="6">
        <v>2.3E-3</v>
      </c>
      <c r="F30" s="6">
        <v>6.9599999999999995E-2</v>
      </c>
      <c r="G30" s="6">
        <v>4.5999999999999999E-3</v>
      </c>
      <c r="H30" s="6">
        <v>579</v>
      </c>
      <c r="I30" s="13">
        <v>14</v>
      </c>
      <c r="J30">
        <v>635</v>
      </c>
      <c r="K30" s="6">
        <v>14</v>
      </c>
      <c r="L30">
        <v>850</v>
      </c>
      <c r="M30" s="6">
        <v>130</v>
      </c>
      <c r="N30" s="10">
        <f>100*(1-ABS((J30-H30)/H30))</f>
        <v>90.328151986183073</v>
      </c>
      <c r="O30" s="14">
        <v>1.234</v>
      </c>
    </row>
    <row r="31" spans="1:15" x14ac:dyDescent="0.3">
      <c r="A31" s="2" t="s">
        <v>35</v>
      </c>
      <c r="B31" s="6">
        <v>0.85699999999999998</v>
      </c>
      <c r="C31" s="6">
        <v>3.7999999999999999E-2</v>
      </c>
      <c r="D31" s="6">
        <v>0.1026</v>
      </c>
      <c r="E31" s="6">
        <v>1.6999999999999999E-3</v>
      </c>
      <c r="F31" s="6">
        <v>6.0100000000000001E-2</v>
      </c>
      <c r="G31" s="6">
        <v>2.5000000000000001E-3</v>
      </c>
      <c r="H31" s="6">
        <v>629.4</v>
      </c>
      <c r="I31" s="13">
        <v>9.9</v>
      </c>
      <c r="J31">
        <v>627</v>
      </c>
      <c r="K31" s="6">
        <v>9.9</v>
      </c>
      <c r="L31">
        <v>572</v>
      </c>
      <c r="M31" s="6">
        <v>86</v>
      </c>
      <c r="N31" s="10">
        <f t="shared" si="0"/>
        <v>99.618684461391808</v>
      </c>
      <c r="O31" s="14">
        <v>1.38</v>
      </c>
    </row>
    <row r="32" spans="1:15" x14ac:dyDescent="0.3">
      <c r="A32" s="2" t="s">
        <v>36</v>
      </c>
      <c r="B32" s="6">
        <v>0.84099999999999997</v>
      </c>
      <c r="C32" s="6">
        <v>5.8999999999999997E-2</v>
      </c>
      <c r="D32" s="6">
        <v>9.74E-2</v>
      </c>
      <c r="E32" s="6">
        <v>2.0999999999999999E-3</v>
      </c>
      <c r="F32" s="6">
        <v>6.2199999999999998E-2</v>
      </c>
      <c r="G32" s="6">
        <v>4.1999999999999997E-3</v>
      </c>
      <c r="H32" s="6">
        <v>599</v>
      </c>
      <c r="I32" s="13">
        <v>12</v>
      </c>
      <c r="J32">
        <v>611</v>
      </c>
      <c r="K32" s="6">
        <v>12</v>
      </c>
      <c r="L32">
        <v>600</v>
      </c>
      <c r="M32" s="6">
        <v>140</v>
      </c>
      <c r="N32" s="10">
        <f t="shared" si="0"/>
        <v>97.996661101836395</v>
      </c>
      <c r="O32" s="14">
        <v>1.3109999999999999</v>
      </c>
    </row>
    <row r="33" spans="1:15" x14ac:dyDescent="0.3">
      <c r="A33" s="2" t="s">
        <v>37</v>
      </c>
      <c r="B33" s="6">
        <v>0.79100000000000004</v>
      </c>
      <c r="C33" s="6">
        <v>9.6000000000000002E-2</v>
      </c>
      <c r="D33" s="6">
        <v>9.7199999999999995E-2</v>
      </c>
      <c r="E33" s="6">
        <v>3.8999999999999998E-3</v>
      </c>
      <c r="F33" s="6">
        <v>5.7700000000000001E-2</v>
      </c>
      <c r="G33" s="6">
        <v>7.1999999999999998E-3</v>
      </c>
      <c r="H33" s="6">
        <v>597</v>
      </c>
      <c r="I33" s="13">
        <v>23</v>
      </c>
      <c r="J33">
        <v>556</v>
      </c>
      <c r="K33" s="6">
        <v>23</v>
      </c>
      <c r="L33">
        <v>350</v>
      </c>
      <c r="M33" s="6">
        <v>230</v>
      </c>
      <c r="N33" s="10">
        <f t="shared" si="0"/>
        <v>93.132328308207704</v>
      </c>
      <c r="O33" s="14">
        <v>1.306</v>
      </c>
    </row>
    <row r="34" spans="1:15" x14ac:dyDescent="0.3">
      <c r="A34" s="2" t="s">
        <v>38</v>
      </c>
      <c r="B34" s="6">
        <v>0.82499999999999996</v>
      </c>
      <c r="C34" s="6">
        <v>3.1E-2</v>
      </c>
      <c r="D34" s="6">
        <v>9.7100000000000006E-2</v>
      </c>
      <c r="E34" s="6">
        <v>1.8E-3</v>
      </c>
      <c r="F34" s="6">
        <v>6.3200000000000006E-2</v>
      </c>
      <c r="G34" s="6">
        <v>2.5999999999999999E-3</v>
      </c>
      <c r="H34" s="6">
        <v>598</v>
      </c>
      <c r="I34" s="13">
        <v>11</v>
      </c>
      <c r="J34">
        <v>605</v>
      </c>
      <c r="K34" s="6">
        <v>11</v>
      </c>
      <c r="L34">
        <v>686</v>
      </c>
      <c r="M34" s="6">
        <v>86</v>
      </c>
      <c r="N34" s="10">
        <f t="shared" si="0"/>
        <v>98.829431438127088</v>
      </c>
      <c r="O34" s="14">
        <v>1.1830000000000001</v>
      </c>
    </row>
    <row r="35" spans="1:15" x14ac:dyDescent="0.3">
      <c r="A35" s="2" t="s">
        <v>39</v>
      </c>
      <c r="B35" s="6">
        <v>0.82199999999999995</v>
      </c>
      <c r="C35" s="6">
        <v>4.2000000000000003E-2</v>
      </c>
      <c r="D35" s="6">
        <v>0.1008</v>
      </c>
      <c r="E35" s="6">
        <v>2.3999999999999998E-3</v>
      </c>
      <c r="F35" s="6">
        <v>5.8700000000000002E-2</v>
      </c>
      <c r="G35" s="6">
        <v>2.8E-3</v>
      </c>
      <c r="H35" s="6">
        <v>620</v>
      </c>
      <c r="I35" s="13">
        <v>14</v>
      </c>
      <c r="J35">
        <v>605</v>
      </c>
      <c r="K35" s="6">
        <v>14</v>
      </c>
      <c r="L35">
        <v>540</v>
      </c>
      <c r="M35" s="6">
        <v>100</v>
      </c>
      <c r="N35" s="10">
        <f t="shared" si="0"/>
        <v>97.58064516129032</v>
      </c>
      <c r="O35" s="14">
        <v>1.55</v>
      </c>
    </row>
    <row r="36" spans="1:15" x14ac:dyDescent="0.3">
      <c r="A36" s="2" t="s">
        <v>40</v>
      </c>
      <c r="B36" s="6">
        <v>0.82199999999999995</v>
      </c>
      <c r="C36" s="6">
        <v>5.5E-2</v>
      </c>
      <c r="D36" s="6">
        <v>9.5100000000000004E-2</v>
      </c>
      <c r="E36" s="6">
        <v>2E-3</v>
      </c>
      <c r="F36" s="6">
        <v>6.3600000000000004E-2</v>
      </c>
      <c r="G36" s="6">
        <v>4.3E-3</v>
      </c>
      <c r="H36" s="6">
        <v>587</v>
      </c>
      <c r="I36" s="13">
        <v>12</v>
      </c>
      <c r="J36">
        <v>604</v>
      </c>
      <c r="K36" s="6">
        <v>12</v>
      </c>
      <c r="L36">
        <v>660</v>
      </c>
      <c r="M36" s="6">
        <v>140</v>
      </c>
      <c r="N36" s="10">
        <f t="shared" si="0"/>
        <v>97.103918228279383</v>
      </c>
      <c r="O36" s="14">
        <v>1.1830000000000001</v>
      </c>
    </row>
    <row r="37" spans="1:15" x14ac:dyDescent="0.3">
      <c r="A37" s="2" t="s">
        <v>41</v>
      </c>
      <c r="B37" s="6">
        <v>0.73699999999999999</v>
      </c>
      <c r="C37" s="6">
        <v>4.5999999999999999E-2</v>
      </c>
      <c r="D37" s="6">
        <v>9.2999999999999999E-2</v>
      </c>
      <c r="E37" s="6">
        <v>2.3E-3</v>
      </c>
      <c r="F37" s="6">
        <v>5.91E-2</v>
      </c>
      <c r="G37" s="6">
        <v>3.3999999999999998E-3</v>
      </c>
      <c r="H37" s="6">
        <v>573</v>
      </c>
      <c r="I37" s="13">
        <v>13</v>
      </c>
      <c r="J37">
        <v>562</v>
      </c>
      <c r="K37" s="6">
        <v>13</v>
      </c>
      <c r="L37">
        <v>540</v>
      </c>
      <c r="M37" s="6">
        <v>120</v>
      </c>
      <c r="N37" s="10">
        <f t="shared" si="0"/>
        <v>98.080279232111693</v>
      </c>
      <c r="O37" s="14">
        <v>1.982</v>
      </c>
    </row>
    <row r="38" spans="1:15" x14ac:dyDescent="0.3">
      <c r="A38" s="2" t="s">
        <v>42</v>
      </c>
      <c r="B38" s="6">
        <v>0.88200000000000001</v>
      </c>
      <c r="C38" s="6">
        <v>3.7999999999999999E-2</v>
      </c>
      <c r="D38" s="6">
        <v>0.1061</v>
      </c>
      <c r="E38" s="6">
        <v>3.0999999999999999E-3</v>
      </c>
      <c r="F38" s="6">
        <v>6.1600000000000002E-2</v>
      </c>
      <c r="G38" s="6">
        <v>2.0999999999999999E-3</v>
      </c>
      <c r="H38" s="6">
        <v>649</v>
      </c>
      <c r="I38" s="13">
        <v>18</v>
      </c>
      <c r="J38">
        <v>640</v>
      </c>
      <c r="K38" s="6">
        <v>18</v>
      </c>
      <c r="L38">
        <v>604</v>
      </c>
      <c r="M38" s="6">
        <v>74</v>
      </c>
      <c r="N38" s="10">
        <f t="shared" si="0"/>
        <v>98.613251155624042</v>
      </c>
      <c r="O38" s="14">
        <v>1.9179999999999999</v>
      </c>
    </row>
    <row r="39" spans="1:15" x14ac:dyDescent="0.3">
      <c r="A39" s="2" t="s">
        <v>43</v>
      </c>
      <c r="B39" s="6">
        <v>0.73599999999999999</v>
      </c>
      <c r="C39" s="6">
        <v>4.3999999999999997E-2</v>
      </c>
      <c r="D39" s="6">
        <v>8.8900000000000007E-2</v>
      </c>
      <c r="E39" s="6">
        <v>2.0999999999999999E-3</v>
      </c>
      <c r="F39" s="6">
        <v>5.9200000000000003E-2</v>
      </c>
      <c r="G39" s="6">
        <v>3.8E-3</v>
      </c>
      <c r="H39" s="6">
        <v>549</v>
      </c>
      <c r="I39" s="13">
        <v>13</v>
      </c>
      <c r="J39">
        <v>556</v>
      </c>
      <c r="K39" s="6">
        <v>13</v>
      </c>
      <c r="L39">
        <v>560</v>
      </c>
      <c r="M39" s="6">
        <v>130</v>
      </c>
      <c r="N39" s="10">
        <f t="shared" si="0"/>
        <v>98.724954462659369</v>
      </c>
      <c r="O39" s="14">
        <v>1.637</v>
      </c>
    </row>
    <row r="40" spans="1:15" x14ac:dyDescent="0.3">
      <c r="A40" s="2" t="s">
        <v>44</v>
      </c>
      <c r="B40" s="6">
        <v>0.81100000000000005</v>
      </c>
      <c r="C40" s="6">
        <v>5.3999999999999999E-2</v>
      </c>
      <c r="D40" s="6">
        <v>9.5799999999999996E-2</v>
      </c>
      <c r="E40" s="6">
        <v>2.5999999999999999E-3</v>
      </c>
      <c r="F40" s="6">
        <v>6.4799999999999996E-2</v>
      </c>
      <c r="G40" s="6">
        <v>4.1999999999999997E-3</v>
      </c>
      <c r="H40" s="6">
        <v>589</v>
      </c>
      <c r="I40" s="13">
        <v>15</v>
      </c>
      <c r="J40">
        <v>610</v>
      </c>
      <c r="K40" s="6">
        <v>15</v>
      </c>
      <c r="L40">
        <v>670</v>
      </c>
      <c r="M40" s="6">
        <v>130</v>
      </c>
      <c r="N40" s="10">
        <f t="shared" si="0"/>
        <v>96.434634974533111</v>
      </c>
      <c r="O40" s="14">
        <v>1.35</v>
      </c>
    </row>
    <row r="41" spans="1:15" x14ac:dyDescent="0.3">
      <c r="A41" s="2" t="s">
        <v>45</v>
      </c>
      <c r="B41" s="6">
        <v>0.72199999999999998</v>
      </c>
      <c r="C41" s="6">
        <v>2.9000000000000001E-2</v>
      </c>
      <c r="D41" s="6">
        <v>9.0499999999999997E-2</v>
      </c>
      <c r="E41" s="6">
        <v>1.6000000000000001E-3</v>
      </c>
      <c r="F41" s="6">
        <v>5.8299999999999998E-2</v>
      </c>
      <c r="G41" s="6">
        <v>2.0999999999999999E-3</v>
      </c>
      <c r="H41" s="6">
        <v>558.1</v>
      </c>
      <c r="I41" s="13">
        <v>9.5</v>
      </c>
      <c r="J41">
        <v>548</v>
      </c>
      <c r="K41" s="6">
        <v>9.5</v>
      </c>
      <c r="L41">
        <v>516</v>
      </c>
      <c r="M41" s="6">
        <v>80</v>
      </c>
      <c r="N41" s="10">
        <f t="shared" si="0"/>
        <v>98.190288478767243</v>
      </c>
      <c r="O41" s="14">
        <v>1.5960000000000001</v>
      </c>
    </row>
    <row r="42" spans="1:15" x14ac:dyDescent="0.3">
      <c r="A42" s="2" t="s">
        <v>46</v>
      </c>
      <c r="B42" s="6">
        <v>0.67600000000000005</v>
      </c>
      <c r="C42" s="6">
        <v>3.9E-2</v>
      </c>
      <c r="D42" s="6">
        <v>8.3299999999999999E-2</v>
      </c>
      <c r="E42" s="6">
        <v>1.9E-3</v>
      </c>
      <c r="F42" s="6">
        <v>5.9400000000000001E-2</v>
      </c>
      <c r="G42" s="6">
        <v>3.3999999999999998E-3</v>
      </c>
      <c r="H42" s="6">
        <v>517</v>
      </c>
      <c r="I42" s="13">
        <v>11</v>
      </c>
      <c r="J42">
        <v>524</v>
      </c>
      <c r="K42" s="6">
        <v>11</v>
      </c>
      <c r="L42">
        <v>530</v>
      </c>
      <c r="M42" s="6">
        <v>120</v>
      </c>
      <c r="N42" s="10">
        <f t="shared" si="0"/>
        <v>98.646034816247578</v>
      </c>
      <c r="O42" s="14">
        <v>2.6349999999999998</v>
      </c>
    </row>
    <row r="43" spans="1:15" x14ac:dyDescent="0.3">
      <c r="A43" s="2" t="s">
        <v>47</v>
      </c>
      <c r="B43" s="6">
        <v>0.69099999999999995</v>
      </c>
      <c r="C43" s="6">
        <v>3.4000000000000002E-2</v>
      </c>
      <c r="D43" s="6">
        <v>8.8300000000000003E-2</v>
      </c>
      <c r="E43" s="6">
        <v>1.9E-3</v>
      </c>
      <c r="F43" s="6">
        <v>5.6500000000000002E-2</v>
      </c>
      <c r="G43" s="6">
        <v>3.0000000000000001E-3</v>
      </c>
      <c r="H43" s="6">
        <v>545</v>
      </c>
      <c r="I43" s="13">
        <v>11</v>
      </c>
      <c r="J43">
        <v>530</v>
      </c>
      <c r="K43" s="6">
        <v>11</v>
      </c>
      <c r="L43">
        <v>450</v>
      </c>
      <c r="M43" s="6">
        <v>110</v>
      </c>
      <c r="N43" s="10">
        <f t="shared" si="0"/>
        <v>97.247706422018339</v>
      </c>
      <c r="O43" s="14">
        <v>2.488</v>
      </c>
    </row>
    <row r="44" spans="1:15" x14ac:dyDescent="0.3">
      <c r="A44" s="2" t="s">
        <v>48</v>
      </c>
      <c r="B44" s="6">
        <v>0.94</v>
      </c>
      <c r="C44" s="6">
        <v>0.12</v>
      </c>
      <c r="D44" s="6">
        <v>9.8199999999999996E-2</v>
      </c>
      <c r="E44" s="6">
        <v>3.8999999999999998E-3</v>
      </c>
      <c r="F44" s="6">
        <v>6.8400000000000002E-2</v>
      </c>
      <c r="G44" s="6">
        <v>8.6999999999999994E-3</v>
      </c>
      <c r="H44" s="6">
        <v>607</v>
      </c>
      <c r="I44" s="13">
        <v>24</v>
      </c>
      <c r="J44">
        <v>629</v>
      </c>
      <c r="K44" s="6">
        <v>24</v>
      </c>
      <c r="L44">
        <v>590</v>
      </c>
      <c r="M44" s="6">
        <v>250</v>
      </c>
      <c r="N44" s="10">
        <f t="shared" si="0"/>
        <v>96.375617792421735</v>
      </c>
      <c r="O44" s="14">
        <v>2.1320000000000001</v>
      </c>
    </row>
    <row r="45" spans="1:15" x14ac:dyDescent="0.3">
      <c r="A45" s="2" t="s">
        <v>49</v>
      </c>
      <c r="B45" s="6">
        <v>0.66800000000000004</v>
      </c>
      <c r="C45" s="6">
        <v>4.2000000000000003E-2</v>
      </c>
      <c r="D45" s="6">
        <v>8.3699999999999997E-2</v>
      </c>
      <c r="E45" s="6">
        <v>1.8E-3</v>
      </c>
      <c r="F45" s="6">
        <v>5.7599999999999998E-2</v>
      </c>
      <c r="G45" s="6">
        <v>3.5000000000000001E-3</v>
      </c>
      <c r="H45" s="6">
        <v>518</v>
      </c>
      <c r="I45" s="13">
        <v>11</v>
      </c>
      <c r="J45">
        <v>524</v>
      </c>
      <c r="K45" s="6">
        <v>11</v>
      </c>
      <c r="L45">
        <v>470</v>
      </c>
      <c r="M45" s="6">
        <v>120</v>
      </c>
      <c r="N45" s="10">
        <f t="shared" si="0"/>
        <v>98.841698841698843</v>
      </c>
      <c r="O45" s="14">
        <v>2.226</v>
      </c>
    </row>
    <row r="46" spans="1:15" x14ac:dyDescent="0.3">
      <c r="A46" s="2" t="s">
        <v>50</v>
      </c>
      <c r="B46" s="6">
        <v>0.66300000000000003</v>
      </c>
      <c r="C46" s="6">
        <v>4.1000000000000002E-2</v>
      </c>
      <c r="D46" s="6">
        <v>8.5500000000000007E-2</v>
      </c>
      <c r="E46" s="6">
        <v>2.0999999999999999E-3</v>
      </c>
      <c r="F46" s="6">
        <v>5.7200000000000001E-2</v>
      </c>
      <c r="G46" s="6">
        <v>3.7000000000000002E-3</v>
      </c>
      <c r="H46" s="6">
        <v>529</v>
      </c>
      <c r="I46" s="13">
        <v>12</v>
      </c>
      <c r="J46">
        <v>515</v>
      </c>
      <c r="K46" s="6">
        <v>12</v>
      </c>
      <c r="L46">
        <v>450</v>
      </c>
      <c r="M46" s="6">
        <v>120</v>
      </c>
      <c r="N46" s="10">
        <f t="shared" si="0"/>
        <v>97.353497164461245</v>
      </c>
      <c r="O46" s="14">
        <v>2.2650000000000001</v>
      </c>
    </row>
    <row r="47" spans="1:15" x14ac:dyDescent="0.3">
      <c r="A47" s="2" t="s">
        <v>51</v>
      </c>
      <c r="B47" s="6">
        <v>0.82599999999999996</v>
      </c>
      <c r="C47" s="6">
        <v>4.5999999999999999E-2</v>
      </c>
      <c r="D47" s="6">
        <v>8.8700000000000001E-2</v>
      </c>
      <c r="E47" s="6">
        <v>1.9E-3</v>
      </c>
      <c r="F47" s="6">
        <v>6.8099999999999994E-2</v>
      </c>
      <c r="G47" s="6">
        <v>4.4999999999999997E-3</v>
      </c>
      <c r="H47" s="6">
        <v>547</v>
      </c>
      <c r="I47" s="13">
        <v>11</v>
      </c>
      <c r="J47">
        <v>600</v>
      </c>
      <c r="K47" s="6">
        <v>11</v>
      </c>
      <c r="L47">
        <v>750</v>
      </c>
      <c r="M47" s="6">
        <v>130</v>
      </c>
      <c r="N47" s="10">
        <f t="shared" si="0"/>
        <v>90.310786106032907</v>
      </c>
      <c r="O47" s="14">
        <v>1.7010000000000001</v>
      </c>
    </row>
    <row r="48" spans="1:15" x14ac:dyDescent="0.3">
      <c r="A48" s="2" t="s">
        <v>52</v>
      </c>
      <c r="B48" s="6">
        <v>0.69799999999999995</v>
      </c>
      <c r="C48" s="6">
        <v>3.6999999999999998E-2</v>
      </c>
      <c r="D48" s="6">
        <v>8.5800000000000001E-2</v>
      </c>
      <c r="E48" s="6">
        <v>1.8E-3</v>
      </c>
      <c r="F48" s="6">
        <v>6.0199999999999997E-2</v>
      </c>
      <c r="G48" s="6">
        <v>3.3E-3</v>
      </c>
      <c r="H48" s="6">
        <v>530</v>
      </c>
      <c r="I48" s="13">
        <v>11</v>
      </c>
      <c r="J48">
        <v>533</v>
      </c>
      <c r="K48" s="6">
        <v>11</v>
      </c>
      <c r="L48">
        <v>520</v>
      </c>
      <c r="M48" s="6">
        <v>110</v>
      </c>
      <c r="N48" s="10">
        <f t="shared" si="0"/>
        <v>99.433962264150949</v>
      </c>
      <c r="O48" s="14">
        <v>2.67</v>
      </c>
    </row>
    <row r="49" spans="1:15" x14ac:dyDescent="0.3">
      <c r="A49" s="2" t="s">
        <v>53</v>
      </c>
      <c r="B49" s="6">
        <v>0.85699999999999998</v>
      </c>
      <c r="C49" s="6">
        <v>5.5E-2</v>
      </c>
      <c r="D49" s="6">
        <v>9.4700000000000006E-2</v>
      </c>
      <c r="E49" s="6">
        <v>2.3E-3</v>
      </c>
      <c r="F49" s="6">
        <v>6.4000000000000001E-2</v>
      </c>
      <c r="G49" s="6">
        <v>3.8999999999999998E-3</v>
      </c>
      <c r="H49" s="6">
        <v>583</v>
      </c>
      <c r="I49" s="13">
        <v>14</v>
      </c>
      <c r="J49">
        <v>627</v>
      </c>
      <c r="K49" s="6">
        <v>14</v>
      </c>
      <c r="L49">
        <v>690</v>
      </c>
      <c r="M49" s="6">
        <v>130</v>
      </c>
      <c r="N49" s="10">
        <f t="shared" si="0"/>
        <v>92.452830188679243</v>
      </c>
      <c r="O49" s="14">
        <v>1.381</v>
      </c>
    </row>
    <row r="50" spans="1:15" x14ac:dyDescent="0.3">
      <c r="A50" s="2" t="s">
        <v>54</v>
      </c>
      <c r="B50" s="6">
        <v>0.82599999999999996</v>
      </c>
      <c r="C50" s="6">
        <v>4.4999999999999998E-2</v>
      </c>
      <c r="D50" s="6">
        <v>9.8000000000000004E-2</v>
      </c>
      <c r="E50" s="6">
        <v>2.5000000000000001E-3</v>
      </c>
      <c r="F50" s="6">
        <v>6.1100000000000002E-2</v>
      </c>
      <c r="G50" s="6">
        <v>3.3E-3</v>
      </c>
      <c r="H50" s="6">
        <v>602</v>
      </c>
      <c r="I50" s="13">
        <v>15</v>
      </c>
      <c r="J50">
        <v>618</v>
      </c>
      <c r="K50" s="6">
        <v>15</v>
      </c>
      <c r="L50">
        <v>630</v>
      </c>
      <c r="M50" s="6">
        <v>110</v>
      </c>
      <c r="N50" s="10">
        <f t="shared" si="0"/>
        <v>97.342192691029908</v>
      </c>
      <c r="O50" s="14">
        <v>1.861</v>
      </c>
    </row>
    <row r="51" spans="1:15" x14ac:dyDescent="0.3">
      <c r="A51" s="2" t="s">
        <v>55</v>
      </c>
      <c r="B51" s="6">
        <v>0.79200000000000004</v>
      </c>
      <c r="C51" s="6">
        <v>7.2999999999999995E-2</v>
      </c>
      <c r="D51" s="6">
        <v>9.5100000000000004E-2</v>
      </c>
      <c r="E51" s="6">
        <v>3.2000000000000002E-3</v>
      </c>
      <c r="F51" s="6">
        <v>6.0400000000000002E-2</v>
      </c>
      <c r="G51" s="6">
        <v>5.5999999999999999E-3</v>
      </c>
      <c r="H51" s="6">
        <v>586</v>
      </c>
      <c r="I51" s="13">
        <v>19</v>
      </c>
      <c r="J51">
        <v>611</v>
      </c>
      <c r="K51" s="6">
        <v>19</v>
      </c>
      <c r="L51">
        <v>570</v>
      </c>
      <c r="M51" s="6">
        <v>170</v>
      </c>
      <c r="N51" s="10">
        <f t="shared" si="0"/>
        <v>95.73378839590444</v>
      </c>
      <c r="O51" s="14">
        <v>1.196</v>
      </c>
    </row>
    <row r="52" spans="1:15" x14ac:dyDescent="0.3">
      <c r="A52" s="2" t="s">
        <v>56</v>
      </c>
      <c r="B52" s="6">
        <v>0.83799999999999997</v>
      </c>
      <c r="C52" s="6">
        <v>0.06</v>
      </c>
      <c r="D52" s="6">
        <v>0.1021</v>
      </c>
      <c r="E52" s="6">
        <v>3.0000000000000001E-3</v>
      </c>
      <c r="F52" s="6">
        <v>6.0400000000000002E-2</v>
      </c>
      <c r="G52" s="6">
        <v>3.8999999999999998E-3</v>
      </c>
      <c r="H52" s="6">
        <v>626</v>
      </c>
      <c r="I52" s="13">
        <v>18</v>
      </c>
      <c r="J52">
        <v>609</v>
      </c>
      <c r="K52" s="6">
        <v>18</v>
      </c>
      <c r="L52">
        <v>530</v>
      </c>
      <c r="M52" s="6">
        <v>130</v>
      </c>
      <c r="N52" s="10">
        <f t="shared" si="0"/>
        <v>97.284345047923324</v>
      </c>
      <c r="O52" s="14">
        <v>1.56</v>
      </c>
    </row>
    <row r="53" spans="1:15" x14ac:dyDescent="0.3">
      <c r="A53" s="2" t="s">
        <v>57</v>
      </c>
      <c r="B53" s="6">
        <v>0.84899999999999998</v>
      </c>
      <c r="C53" s="6">
        <v>3.9E-2</v>
      </c>
      <c r="D53" s="6">
        <v>0.10009999999999999</v>
      </c>
      <c r="E53" s="6">
        <v>1.9E-3</v>
      </c>
      <c r="F53" s="6">
        <v>6.0699999999999997E-2</v>
      </c>
      <c r="G53" s="6">
        <v>2.8E-3</v>
      </c>
      <c r="H53" s="6">
        <v>615</v>
      </c>
      <c r="I53" s="13">
        <v>11</v>
      </c>
      <c r="J53">
        <v>624</v>
      </c>
      <c r="K53" s="6">
        <v>11</v>
      </c>
      <c r="L53">
        <v>610</v>
      </c>
      <c r="M53" s="6">
        <v>90</v>
      </c>
      <c r="N53" s="10">
        <f t="shared" si="0"/>
        <v>98.536585365853654</v>
      </c>
      <c r="O53" s="14">
        <v>1.274</v>
      </c>
    </row>
    <row r="54" spans="1:15" x14ac:dyDescent="0.3">
      <c r="A54" s="2" t="s">
        <v>58</v>
      </c>
      <c r="B54" s="6">
        <v>0.83899999999999997</v>
      </c>
      <c r="C54" s="6">
        <v>5.1999999999999998E-2</v>
      </c>
      <c r="D54" s="6">
        <v>0.1009</v>
      </c>
      <c r="E54" s="6">
        <v>2E-3</v>
      </c>
      <c r="F54" s="6">
        <v>5.8799999999999998E-2</v>
      </c>
      <c r="G54" s="6">
        <v>3.5000000000000001E-3</v>
      </c>
      <c r="H54" s="6">
        <v>619</v>
      </c>
      <c r="I54" s="13">
        <v>11</v>
      </c>
      <c r="J54">
        <v>611</v>
      </c>
      <c r="K54" s="6">
        <v>11</v>
      </c>
      <c r="L54">
        <v>500</v>
      </c>
      <c r="M54" s="6">
        <v>120</v>
      </c>
      <c r="N54" s="10">
        <f t="shared" si="0"/>
        <v>98.70759289176091</v>
      </c>
      <c r="O54" s="14">
        <v>1.5089999999999999</v>
      </c>
    </row>
    <row r="55" spans="1:15" x14ac:dyDescent="0.3">
      <c r="A55" s="2" t="s">
        <v>59</v>
      </c>
      <c r="B55" s="6">
        <v>0.77200000000000002</v>
      </c>
      <c r="C55" s="6">
        <v>4.7E-2</v>
      </c>
      <c r="D55" s="6">
        <v>9.5799999999999996E-2</v>
      </c>
      <c r="E55" s="6">
        <v>2.2000000000000001E-3</v>
      </c>
      <c r="F55" s="6">
        <v>5.6899999999999999E-2</v>
      </c>
      <c r="G55" s="6">
        <v>3.5000000000000001E-3</v>
      </c>
      <c r="H55" s="6">
        <v>589</v>
      </c>
      <c r="I55" s="13">
        <v>13</v>
      </c>
      <c r="J55">
        <v>577</v>
      </c>
      <c r="K55" s="6">
        <v>13</v>
      </c>
      <c r="L55">
        <v>450</v>
      </c>
      <c r="M55" s="6">
        <v>120</v>
      </c>
      <c r="N55" s="10">
        <f t="shared" si="0"/>
        <v>97.962648556876061</v>
      </c>
      <c r="O55" s="14">
        <v>1.58</v>
      </c>
    </row>
    <row r="56" spans="1:15" x14ac:dyDescent="0.3">
      <c r="A56" s="2" t="s">
        <v>60</v>
      </c>
      <c r="B56" s="6">
        <v>0.754</v>
      </c>
      <c r="C56" s="6">
        <v>5.1999999999999998E-2</v>
      </c>
      <c r="D56" s="6">
        <v>0.1004</v>
      </c>
      <c r="E56" s="6">
        <v>2.3999999999999998E-3</v>
      </c>
      <c r="F56" s="6">
        <v>5.4100000000000002E-2</v>
      </c>
      <c r="G56" s="6">
        <v>3.5999999999999999E-3</v>
      </c>
      <c r="H56" s="6">
        <v>616</v>
      </c>
      <c r="I56" s="13">
        <v>14</v>
      </c>
      <c r="J56">
        <v>557</v>
      </c>
      <c r="K56" s="6">
        <v>14</v>
      </c>
      <c r="L56">
        <v>310</v>
      </c>
      <c r="M56" s="6">
        <v>130</v>
      </c>
      <c r="N56" s="10">
        <f t="shared" si="0"/>
        <v>90.422077922077932</v>
      </c>
      <c r="O56" s="14">
        <v>1.595</v>
      </c>
    </row>
    <row r="57" spans="1:15" x14ac:dyDescent="0.3">
      <c r="A57" s="2" t="s">
        <v>61</v>
      </c>
      <c r="B57" s="6">
        <v>0.72</v>
      </c>
      <c r="C57" s="6">
        <v>3.5000000000000003E-2</v>
      </c>
      <c r="D57" s="6">
        <v>9.1200000000000003E-2</v>
      </c>
      <c r="E57" s="6">
        <v>1.8E-3</v>
      </c>
      <c r="F57" s="6">
        <v>5.6000000000000001E-2</v>
      </c>
      <c r="G57" s="6">
        <v>2.8E-3</v>
      </c>
      <c r="H57" s="6">
        <v>562</v>
      </c>
      <c r="I57" s="13">
        <v>10</v>
      </c>
      <c r="J57">
        <v>545</v>
      </c>
      <c r="K57" s="6">
        <v>10</v>
      </c>
      <c r="L57">
        <v>403</v>
      </c>
      <c r="M57" s="6">
        <v>99</v>
      </c>
      <c r="N57" s="10">
        <f t="shared" si="0"/>
        <v>96.97508896797153</v>
      </c>
      <c r="O57" s="14">
        <v>1.887</v>
      </c>
    </row>
    <row r="58" spans="1:15" x14ac:dyDescent="0.3">
      <c r="A58" s="2" t="s">
        <v>62</v>
      </c>
      <c r="B58" s="6">
        <v>0.69499999999999995</v>
      </c>
      <c r="C58" s="6">
        <v>5.6000000000000001E-2</v>
      </c>
      <c r="D58" s="6">
        <v>9.1200000000000003E-2</v>
      </c>
      <c r="E58" s="6">
        <v>2.0999999999999999E-3</v>
      </c>
      <c r="F58" s="6">
        <v>5.45E-2</v>
      </c>
      <c r="G58" s="6">
        <v>4.5999999999999999E-3</v>
      </c>
      <c r="H58" s="6">
        <v>564</v>
      </c>
      <c r="I58" s="13">
        <v>12</v>
      </c>
      <c r="J58">
        <v>542</v>
      </c>
      <c r="K58" s="6">
        <v>12</v>
      </c>
      <c r="L58">
        <v>360</v>
      </c>
      <c r="M58" s="6">
        <v>140</v>
      </c>
      <c r="N58" s="10">
        <f t="shared" si="0"/>
        <v>96.099290780141843</v>
      </c>
      <c r="O58" s="14">
        <v>1.573</v>
      </c>
    </row>
    <row r="59" spans="1:15" x14ac:dyDescent="0.3">
      <c r="A59" s="2" t="s">
        <v>63</v>
      </c>
      <c r="B59" s="6">
        <v>0.71399999999999997</v>
      </c>
      <c r="C59" s="6">
        <v>0.05</v>
      </c>
      <c r="D59" s="6">
        <v>8.8300000000000003E-2</v>
      </c>
      <c r="E59" s="6">
        <v>2.5000000000000001E-3</v>
      </c>
      <c r="F59" s="6">
        <v>5.9799999999999999E-2</v>
      </c>
      <c r="G59" s="6">
        <v>4.4000000000000003E-3</v>
      </c>
      <c r="H59" s="6">
        <v>545</v>
      </c>
      <c r="I59" s="13">
        <v>15</v>
      </c>
      <c r="J59">
        <v>554</v>
      </c>
      <c r="K59" s="6">
        <v>15</v>
      </c>
      <c r="L59">
        <v>530</v>
      </c>
      <c r="M59" s="6">
        <v>140</v>
      </c>
      <c r="N59" s="10">
        <f t="shared" si="0"/>
        <v>98.348623853211009</v>
      </c>
      <c r="O59" s="14">
        <v>1.45</v>
      </c>
    </row>
    <row r="60" spans="1:15" x14ac:dyDescent="0.3">
      <c r="A60" s="2" t="s">
        <v>64</v>
      </c>
      <c r="B60" s="6">
        <v>0.76200000000000001</v>
      </c>
      <c r="C60" s="6">
        <v>6.0999999999999999E-2</v>
      </c>
      <c r="D60" s="6">
        <v>9.3299999999999994E-2</v>
      </c>
      <c r="E60" s="6">
        <v>2.8E-3</v>
      </c>
      <c r="F60" s="6">
        <v>5.8400000000000001E-2</v>
      </c>
      <c r="G60" s="6">
        <v>4.7999999999999996E-3</v>
      </c>
      <c r="H60" s="6">
        <v>576</v>
      </c>
      <c r="I60" s="13">
        <v>17</v>
      </c>
      <c r="J60">
        <v>566</v>
      </c>
      <c r="K60" s="6">
        <v>17</v>
      </c>
      <c r="L60">
        <v>460</v>
      </c>
      <c r="M60" s="6">
        <v>150</v>
      </c>
      <c r="N60" s="10">
        <f t="shared" si="0"/>
        <v>98.263888888888886</v>
      </c>
      <c r="O60" s="14">
        <v>1.2949999999999999</v>
      </c>
    </row>
    <row r="61" spans="1:15" x14ac:dyDescent="0.3">
      <c r="A61" s="2" t="s">
        <v>65</v>
      </c>
      <c r="B61" s="6">
        <v>0.73199999999999998</v>
      </c>
      <c r="C61" s="6">
        <v>4.4999999999999998E-2</v>
      </c>
      <c r="D61" s="6">
        <v>9.4299999999999995E-2</v>
      </c>
      <c r="E61" s="6">
        <v>2.0999999999999999E-3</v>
      </c>
      <c r="F61" s="6">
        <v>5.6899999999999999E-2</v>
      </c>
      <c r="G61" s="6">
        <v>3.7000000000000002E-3</v>
      </c>
      <c r="H61" s="6">
        <v>581</v>
      </c>
      <c r="I61" s="13">
        <v>12</v>
      </c>
      <c r="J61">
        <v>553</v>
      </c>
      <c r="K61" s="6">
        <v>12</v>
      </c>
      <c r="L61">
        <v>460</v>
      </c>
      <c r="M61" s="6">
        <v>130</v>
      </c>
      <c r="N61" s="10">
        <f t="shared" si="0"/>
        <v>95.180722891566262</v>
      </c>
      <c r="O61" s="14">
        <v>1.405</v>
      </c>
    </row>
    <row r="62" spans="1:15" x14ac:dyDescent="0.3">
      <c r="A62" s="2" t="s">
        <v>66</v>
      </c>
      <c r="B62" s="6">
        <v>0.80300000000000005</v>
      </c>
      <c r="C62" s="6">
        <v>4.1000000000000002E-2</v>
      </c>
      <c r="D62" s="6">
        <v>9.8799999999999999E-2</v>
      </c>
      <c r="E62" s="6">
        <v>2.0999999999999999E-3</v>
      </c>
      <c r="F62" s="6">
        <v>5.8999999999999997E-2</v>
      </c>
      <c r="G62" s="6">
        <v>3.0000000000000001E-3</v>
      </c>
      <c r="H62" s="6">
        <v>607</v>
      </c>
      <c r="I62" s="13">
        <v>12</v>
      </c>
      <c r="J62">
        <v>594</v>
      </c>
      <c r="K62" s="6">
        <v>12</v>
      </c>
      <c r="L62">
        <v>500</v>
      </c>
      <c r="M62" s="6">
        <v>100</v>
      </c>
      <c r="N62" s="10">
        <f t="shared" si="0"/>
        <v>97.858319604612859</v>
      </c>
      <c r="O62" s="14">
        <v>2.0550000000000002</v>
      </c>
    </row>
    <row r="63" spans="1:15" x14ac:dyDescent="0.3">
      <c r="A63" s="2" t="s">
        <v>67</v>
      </c>
      <c r="B63" s="6">
        <v>0.75800000000000001</v>
      </c>
      <c r="C63" s="6">
        <v>6.0999999999999999E-2</v>
      </c>
      <c r="D63" s="6">
        <v>8.7999999999999995E-2</v>
      </c>
      <c r="E63" s="6">
        <v>2.3999999999999998E-3</v>
      </c>
      <c r="F63" s="6">
        <v>6.2199999999999998E-2</v>
      </c>
      <c r="G63" s="6">
        <v>5.1000000000000004E-3</v>
      </c>
      <c r="H63" s="6">
        <v>543</v>
      </c>
      <c r="I63" s="13">
        <v>14</v>
      </c>
      <c r="J63">
        <v>565</v>
      </c>
      <c r="K63" s="6">
        <v>14</v>
      </c>
      <c r="L63">
        <v>570</v>
      </c>
      <c r="M63" s="6">
        <v>160</v>
      </c>
      <c r="N63" s="10">
        <f t="shared" si="0"/>
        <v>95.948434622467772</v>
      </c>
      <c r="O63" s="14">
        <v>0.79400000000000004</v>
      </c>
    </row>
    <row r="64" spans="1:15" x14ac:dyDescent="0.3">
      <c r="A64" s="2" t="s">
        <v>68</v>
      </c>
      <c r="B64" s="6">
        <v>0.72899999999999998</v>
      </c>
      <c r="C64" s="6">
        <v>5.8999999999999997E-2</v>
      </c>
      <c r="D64" s="6">
        <v>9.4700000000000006E-2</v>
      </c>
      <c r="E64" s="6">
        <v>2.5000000000000001E-3</v>
      </c>
      <c r="F64" s="6">
        <v>5.62E-2</v>
      </c>
      <c r="G64" s="6">
        <v>4.5999999999999999E-3</v>
      </c>
      <c r="H64" s="6">
        <v>583</v>
      </c>
      <c r="I64" s="13">
        <v>15</v>
      </c>
      <c r="J64">
        <v>546</v>
      </c>
      <c r="K64" s="6">
        <v>15</v>
      </c>
      <c r="L64">
        <v>390</v>
      </c>
      <c r="M64" s="6">
        <v>150</v>
      </c>
      <c r="N64" s="10">
        <f t="shared" si="0"/>
        <v>93.653516295025725</v>
      </c>
      <c r="O64" s="14">
        <v>1.911</v>
      </c>
    </row>
    <row r="65" spans="1:15" x14ac:dyDescent="0.3">
      <c r="A65" s="2" t="s">
        <v>69</v>
      </c>
      <c r="B65" s="6">
        <v>0.77200000000000002</v>
      </c>
      <c r="C65" s="6">
        <v>5.2999999999999999E-2</v>
      </c>
      <c r="D65" s="6">
        <v>9.1899999999999996E-2</v>
      </c>
      <c r="E65" s="6">
        <v>2E-3</v>
      </c>
      <c r="F65" s="6">
        <v>5.9900000000000002E-2</v>
      </c>
      <c r="G65" s="6">
        <v>4.1999999999999997E-3</v>
      </c>
      <c r="H65" s="6">
        <v>567</v>
      </c>
      <c r="I65" s="13">
        <v>12</v>
      </c>
      <c r="J65">
        <v>581</v>
      </c>
      <c r="K65" s="6">
        <v>12</v>
      </c>
      <c r="L65">
        <v>560</v>
      </c>
      <c r="M65" s="6">
        <v>140</v>
      </c>
      <c r="N65" s="10">
        <f t="shared" si="0"/>
        <v>97.53086419753086</v>
      </c>
      <c r="O65" s="14">
        <v>1.0189999999999999</v>
      </c>
    </row>
    <row r="66" spans="1:15" x14ac:dyDescent="0.3">
      <c r="A66" s="2" t="s">
        <v>70</v>
      </c>
      <c r="B66" s="6">
        <v>0.84799999999999998</v>
      </c>
      <c r="C66" s="6">
        <v>0.05</v>
      </c>
      <c r="D66" s="6">
        <v>9.4E-2</v>
      </c>
      <c r="E66" s="6">
        <v>1.9E-3</v>
      </c>
      <c r="F66" s="6">
        <v>6.5299999999999997E-2</v>
      </c>
      <c r="G66" s="6">
        <v>3.7000000000000002E-3</v>
      </c>
      <c r="H66" s="6">
        <v>579</v>
      </c>
      <c r="I66" s="13">
        <v>11</v>
      </c>
      <c r="J66">
        <v>621</v>
      </c>
      <c r="K66" s="6">
        <v>11</v>
      </c>
      <c r="L66">
        <v>720</v>
      </c>
      <c r="M66" s="6">
        <v>110</v>
      </c>
      <c r="N66" s="10">
        <f t="shared" ref="N66:N119" si="1">100*(1-ABS((J66-H66)/H66))</f>
        <v>92.746113989637308</v>
      </c>
      <c r="O66" s="14">
        <v>1.1919999999999999</v>
      </c>
    </row>
    <row r="67" spans="1:15" x14ac:dyDescent="0.3">
      <c r="A67" s="2" t="s">
        <v>71</v>
      </c>
      <c r="B67" s="6">
        <v>0.82099999999999995</v>
      </c>
      <c r="C67" s="6">
        <v>5.2999999999999999E-2</v>
      </c>
      <c r="D67" s="6">
        <v>8.8900000000000007E-2</v>
      </c>
      <c r="E67" s="6">
        <v>1.9E-3</v>
      </c>
      <c r="F67" s="6">
        <v>6.6900000000000001E-2</v>
      </c>
      <c r="G67" s="6">
        <v>4.1999999999999997E-3</v>
      </c>
      <c r="H67" s="6">
        <v>549</v>
      </c>
      <c r="I67" s="13">
        <v>11</v>
      </c>
      <c r="J67">
        <v>602</v>
      </c>
      <c r="K67" s="6">
        <v>11</v>
      </c>
      <c r="L67">
        <v>740</v>
      </c>
      <c r="M67" s="6">
        <v>130</v>
      </c>
      <c r="N67" s="10">
        <f t="shared" si="1"/>
        <v>90.34608378870675</v>
      </c>
      <c r="O67" s="14">
        <v>1.6479999999999999</v>
      </c>
    </row>
    <row r="68" spans="1:15" x14ac:dyDescent="0.3">
      <c r="A68" s="2" t="s">
        <v>72</v>
      </c>
      <c r="B68" s="6">
        <v>0.88300000000000001</v>
      </c>
      <c r="C68" s="6">
        <v>7.6999999999999999E-2</v>
      </c>
      <c r="D68" s="6">
        <v>0.10299999999999999</v>
      </c>
      <c r="E68" s="6">
        <v>2.7000000000000001E-3</v>
      </c>
      <c r="F68" s="6">
        <v>6.0999999999999999E-2</v>
      </c>
      <c r="G68" s="6">
        <v>5.3E-3</v>
      </c>
      <c r="H68" s="6">
        <v>634</v>
      </c>
      <c r="I68" s="13">
        <v>15</v>
      </c>
      <c r="J68">
        <v>645</v>
      </c>
      <c r="K68" s="6">
        <v>15</v>
      </c>
      <c r="L68">
        <v>610</v>
      </c>
      <c r="M68" s="6">
        <v>170</v>
      </c>
      <c r="N68" s="10">
        <f t="shared" si="1"/>
        <v>98.264984227129332</v>
      </c>
      <c r="O68" s="14">
        <v>1.071</v>
      </c>
    </row>
    <row r="69" spans="1:15" x14ac:dyDescent="0.3">
      <c r="A69" s="2" t="s">
        <v>73</v>
      </c>
      <c r="B69" s="6">
        <v>0.86</v>
      </c>
      <c r="C69" s="6">
        <v>4.2999999999999997E-2</v>
      </c>
      <c r="D69" s="6">
        <v>9.3399999999999997E-2</v>
      </c>
      <c r="E69" s="6">
        <v>1.9E-3</v>
      </c>
      <c r="F69" s="6">
        <v>6.7599999999999993E-2</v>
      </c>
      <c r="G69" s="6">
        <v>3.0999999999999999E-3</v>
      </c>
      <c r="H69" s="6">
        <v>577</v>
      </c>
      <c r="I69" s="13">
        <v>11</v>
      </c>
      <c r="J69">
        <v>630</v>
      </c>
      <c r="K69" s="6">
        <v>11</v>
      </c>
      <c r="L69">
        <v>803</v>
      </c>
      <c r="M69" s="6">
        <v>93</v>
      </c>
      <c r="N69" s="10">
        <f t="shared" si="1"/>
        <v>90.814558058925471</v>
      </c>
      <c r="O69" s="14">
        <v>1.3620000000000001</v>
      </c>
    </row>
    <row r="70" spans="1:15" x14ac:dyDescent="0.3">
      <c r="A70" s="2" t="s">
        <v>74</v>
      </c>
      <c r="B70" s="6">
        <v>0.95599999999999996</v>
      </c>
      <c r="C70" s="6">
        <v>7.0000000000000007E-2</v>
      </c>
      <c r="D70" s="6">
        <v>0.1077</v>
      </c>
      <c r="E70" s="6">
        <v>2.3E-3</v>
      </c>
      <c r="F70" s="6">
        <v>6.4600000000000005E-2</v>
      </c>
      <c r="G70" s="6">
        <v>4.7000000000000002E-3</v>
      </c>
      <c r="H70" s="6">
        <v>659</v>
      </c>
      <c r="I70" s="13">
        <v>14</v>
      </c>
      <c r="J70">
        <v>684</v>
      </c>
      <c r="K70" s="6">
        <v>14</v>
      </c>
      <c r="L70">
        <v>740</v>
      </c>
      <c r="M70" s="6">
        <v>150</v>
      </c>
      <c r="N70" s="10">
        <f t="shared" si="1"/>
        <v>96.20637329286798</v>
      </c>
      <c r="O70" s="14">
        <v>1.0569999999999999</v>
      </c>
    </row>
    <row r="71" spans="1:15" x14ac:dyDescent="0.3">
      <c r="A71" s="2" t="s">
        <v>75</v>
      </c>
      <c r="B71" s="6">
        <v>0.88</v>
      </c>
      <c r="C71" s="6">
        <v>0.1</v>
      </c>
      <c r="D71" s="6">
        <v>9.98E-2</v>
      </c>
      <c r="E71" s="6">
        <v>3.3E-3</v>
      </c>
      <c r="F71" s="6">
        <v>6.3399999999999998E-2</v>
      </c>
      <c r="G71" s="6">
        <v>7.1000000000000004E-3</v>
      </c>
      <c r="H71" s="6">
        <v>612</v>
      </c>
      <c r="I71" s="13">
        <v>20</v>
      </c>
      <c r="J71">
        <v>629</v>
      </c>
      <c r="K71" s="6">
        <v>20</v>
      </c>
      <c r="L71">
        <v>530</v>
      </c>
      <c r="M71" s="6">
        <v>210</v>
      </c>
      <c r="N71" s="10">
        <f t="shared" si="1"/>
        <v>97.222222222222214</v>
      </c>
      <c r="O71" s="14">
        <v>1.6359999999999999</v>
      </c>
    </row>
    <row r="72" spans="1:15" x14ac:dyDescent="0.3">
      <c r="A72" s="2" t="s">
        <v>76</v>
      </c>
      <c r="B72" s="6">
        <v>5.73</v>
      </c>
      <c r="C72" s="6">
        <v>0.1</v>
      </c>
      <c r="D72" s="6">
        <v>0.35199999999999998</v>
      </c>
      <c r="E72" s="6">
        <v>4.7000000000000002E-3</v>
      </c>
      <c r="F72" s="6">
        <v>0.11650000000000001</v>
      </c>
      <c r="G72" s="6">
        <v>1.9E-3</v>
      </c>
      <c r="H72" s="6">
        <v>1943</v>
      </c>
      <c r="I72" s="13">
        <v>23</v>
      </c>
      <c r="J72">
        <v>1935</v>
      </c>
      <c r="K72" s="6">
        <v>23</v>
      </c>
      <c r="L72">
        <v>1899</v>
      </c>
      <c r="M72" s="6">
        <v>29</v>
      </c>
      <c r="N72" s="10">
        <f t="shared" si="1"/>
        <v>99.588265568708181</v>
      </c>
      <c r="O72" s="14">
        <v>3.35</v>
      </c>
    </row>
    <row r="73" spans="1:15" x14ac:dyDescent="0.3">
      <c r="A73" s="2" t="s">
        <v>77</v>
      </c>
      <c r="B73" s="6">
        <v>0.78300000000000003</v>
      </c>
      <c r="C73" s="6">
        <v>3.7999999999999999E-2</v>
      </c>
      <c r="D73" s="6">
        <v>9.4799999999999995E-2</v>
      </c>
      <c r="E73" s="6">
        <v>2E-3</v>
      </c>
      <c r="F73" s="6">
        <v>6.0900000000000003E-2</v>
      </c>
      <c r="G73" s="6">
        <v>3.0000000000000001E-3</v>
      </c>
      <c r="H73" s="6">
        <v>584</v>
      </c>
      <c r="I73" s="13">
        <v>12</v>
      </c>
      <c r="J73">
        <v>587</v>
      </c>
      <c r="K73" s="6">
        <v>12</v>
      </c>
      <c r="L73">
        <v>560</v>
      </c>
      <c r="M73" s="6">
        <v>100</v>
      </c>
      <c r="N73" s="10">
        <f t="shared" si="1"/>
        <v>99.486301369863014</v>
      </c>
      <c r="O73" s="14">
        <v>1.92</v>
      </c>
    </row>
    <row r="74" spans="1:15" x14ac:dyDescent="0.3">
      <c r="A74" s="2" t="s">
        <v>78</v>
      </c>
      <c r="B74" s="6">
        <v>0.81499999999999995</v>
      </c>
      <c r="C74" s="6">
        <v>4.1000000000000002E-2</v>
      </c>
      <c r="D74" s="6">
        <v>9.7799999999999998E-2</v>
      </c>
      <c r="E74" s="6">
        <v>2E-3</v>
      </c>
      <c r="F74" s="6">
        <v>6.0499999999999998E-2</v>
      </c>
      <c r="G74" s="6">
        <v>3.0999999999999999E-3</v>
      </c>
      <c r="H74" s="6">
        <v>601</v>
      </c>
      <c r="I74" s="13">
        <v>12</v>
      </c>
      <c r="J74">
        <v>607</v>
      </c>
      <c r="K74" s="6">
        <v>12</v>
      </c>
      <c r="L74">
        <v>550</v>
      </c>
      <c r="M74" s="6">
        <v>110</v>
      </c>
      <c r="N74" s="10">
        <f t="shared" si="1"/>
        <v>99.001663893510823</v>
      </c>
      <c r="O74" s="14">
        <v>1.528</v>
      </c>
    </row>
    <row r="75" spans="1:15" x14ac:dyDescent="0.3">
      <c r="A75" s="2" t="s">
        <v>79</v>
      </c>
      <c r="B75" s="6">
        <v>0.747</v>
      </c>
      <c r="C75" s="6">
        <v>2.8000000000000001E-2</v>
      </c>
      <c r="D75" s="6">
        <v>9.1899999999999996E-2</v>
      </c>
      <c r="E75" s="6">
        <v>1.4E-3</v>
      </c>
      <c r="F75" s="6">
        <v>5.8099999999999999E-2</v>
      </c>
      <c r="G75" s="6">
        <v>2.2000000000000001E-3</v>
      </c>
      <c r="H75" s="6">
        <v>566.79999999999995</v>
      </c>
      <c r="I75" s="13">
        <v>8.1999999999999993</v>
      </c>
      <c r="J75">
        <v>562</v>
      </c>
      <c r="K75" s="6">
        <v>8.1999999999999993</v>
      </c>
      <c r="L75">
        <v>485</v>
      </c>
      <c r="M75" s="6">
        <v>82</v>
      </c>
      <c r="N75" s="10">
        <f t="shared" si="1"/>
        <v>99.153140437544124</v>
      </c>
      <c r="O75" s="14">
        <v>1.49</v>
      </c>
    </row>
    <row r="76" spans="1:15" x14ac:dyDescent="0.3">
      <c r="A76" s="2" t="s">
        <v>80</v>
      </c>
      <c r="B76" s="6">
        <v>0.70799999999999996</v>
      </c>
      <c r="C76" s="6">
        <v>8.5999999999999993E-2</v>
      </c>
      <c r="D76" s="6">
        <v>8.8999999999999996E-2</v>
      </c>
      <c r="E76" s="6">
        <v>2.8999999999999998E-3</v>
      </c>
      <c r="F76" s="6">
        <v>5.67E-2</v>
      </c>
      <c r="G76" s="6">
        <v>7.3000000000000001E-3</v>
      </c>
      <c r="H76" s="6">
        <v>550</v>
      </c>
      <c r="I76" s="13">
        <v>17</v>
      </c>
      <c r="J76">
        <v>514</v>
      </c>
      <c r="K76" s="6">
        <v>17</v>
      </c>
      <c r="L76">
        <v>340</v>
      </c>
      <c r="M76" s="6">
        <v>240</v>
      </c>
      <c r="N76" s="10">
        <f t="shared" si="1"/>
        <v>93.454545454545453</v>
      </c>
      <c r="O76" s="14">
        <v>1.0509999999999999</v>
      </c>
    </row>
    <row r="77" spans="1:15" x14ac:dyDescent="0.3">
      <c r="A77" s="2" t="s">
        <v>81</v>
      </c>
      <c r="B77" s="6">
        <v>0.83799999999999997</v>
      </c>
      <c r="C77" s="6">
        <v>5.8000000000000003E-2</v>
      </c>
      <c r="D77" s="6">
        <v>9.7500000000000003E-2</v>
      </c>
      <c r="E77" s="6">
        <v>2.3999999999999998E-3</v>
      </c>
      <c r="F77" s="6">
        <v>6.3299999999999995E-2</v>
      </c>
      <c r="G77" s="6">
        <v>4.7000000000000002E-3</v>
      </c>
      <c r="H77" s="6">
        <v>599</v>
      </c>
      <c r="I77" s="13">
        <v>14</v>
      </c>
      <c r="J77">
        <v>607</v>
      </c>
      <c r="K77" s="6">
        <v>14</v>
      </c>
      <c r="L77">
        <v>600</v>
      </c>
      <c r="M77" s="6">
        <v>150</v>
      </c>
      <c r="N77" s="10">
        <f t="shared" si="1"/>
        <v>98.664440734557601</v>
      </c>
      <c r="O77" s="14">
        <v>1.7450000000000001</v>
      </c>
    </row>
    <row r="78" spans="1:15" x14ac:dyDescent="0.3">
      <c r="A78" s="2" t="s">
        <v>82</v>
      </c>
      <c r="B78" s="6">
        <v>0.83099999999999996</v>
      </c>
      <c r="C78" s="6">
        <v>4.4999999999999998E-2</v>
      </c>
      <c r="D78" s="6">
        <v>9.5799999999999996E-2</v>
      </c>
      <c r="E78" s="6">
        <v>2E-3</v>
      </c>
      <c r="F78" s="6">
        <v>6.3899999999999998E-2</v>
      </c>
      <c r="G78" s="6">
        <v>3.3E-3</v>
      </c>
      <c r="H78" s="6">
        <v>590</v>
      </c>
      <c r="I78" s="13">
        <v>12</v>
      </c>
      <c r="J78">
        <v>606</v>
      </c>
      <c r="K78" s="6">
        <v>12</v>
      </c>
      <c r="L78">
        <v>657</v>
      </c>
      <c r="M78" s="6">
        <v>97</v>
      </c>
      <c r="N78" s="10">
        <f t="shared" si="1"/>
        <v>97.288135593220332</v>
      </c>
      <c r="O78" s="14">
        <v>1.605</v>
      </c>
    </row>
    <row r="79" spans="1:15" x14ac:dyDescent="0.3">
      <c r="A79" s="2" t="s">
        <v>83</v>
      </c>
      <c r="B79" s="6">
        <v>0.78400000000000003</v>
      </c>
      <c r="C79" s="6">
        <v>0.05</v>
      </c>
      <c r="D79" s="6">
        <v>9.3100000000000002E-2</v>
      </c>
      <c r="E79" s="6">
        <v>2.3E-3</v>
      </c>
      <c r="F79" s="6">
        <v>5.8900000000000001E-2</v>
      </c>
      <c r="G79" s="6">
        <v>3.3999999999999998E-3</v>
      </c>
      <c r="H79" s="6">
        <v>573</v>
      </c>
      <c r="I79" s="13">
        <v>14</v>
      </c>
      <c r="J79">
        <v>579</v>
      </c>
      <c r="K79" s="6">
        <v>14</v>
      </c>
      <c r="L79">
        <v>520</v>
      </c>
      <c r="M79" s="6">
        <v>120</v>
      </c>
      <c r="N79" s="10">
        <f t="shared" si="1"/>
        <v>98.952879581151834</v>
      </c>
      <c r="O79" s="14">
        <v>1.462</v>
      </c>
    </row>
    <row r="80" spans="1:15" x14ac:dyDescent="0.3">
      <c r="A80" s="2" t="s">
        <v>84</v>
      </c>
      <c r="B80" s="6">
        <v>0.79900000000000004</v>
      </c>
      <c r="C80" s="6">
        <v>3.5000000000000003E-2</v>
      </c>
      <c r="D80" s="6">
        <v>9.0999999999999998E-2</v>
      </c>
      <c r="E80" s="6">
        <v>1.6000000000000001E-3</v>
      </c>
      <c r="F80" s="6">
        <v>6.2E-2</v>
      </c>
      <c r="G80" s="6">
        <v>2.8999999999999998E-3</v>
      </c>
      <c r="H80" s="6">
        <v>561.4</v>
      </c>
      <c r="I80" s="13">
        <v>9.3000000000000007</v>
      </c>
      <c r="J80">
        <v>596</v>
      </c>
      <c r="K80" s="6">
        <v>9.3000000000000007</v>
      </c>
      <c r="L80">
        <v>639</v>
      </c>
      <c r="M80" s="6">
        <v>97</v>
      </c>
      <c r="N80" s="10">
        <f t="shared" si="1"/>
        <v>93.836836480227987</v>
      </c>
      <c r="O80" s="14">
        <v>1.5209999999999999</v>
      </c>
    </row>
    <row r="81" spans="1:15" x14ac:dyDescent="0.3">
      <c r="A81" s="2" t="s">
        <v>85</v>
      </c>
      <c r="B81" s="6">
        <v>0.80600000000000005</v>
      </c>
      <c r="C81" s="6">
        <v>4.9000000000000002E-2</v>
      </c>
      <c r="D81" s="6">
        <v>9.5799999999999996E-2</v>
      </c>
      <c r="E81" s="6">
        <v>2.3E-3</v>
      </c>
      <c r="F81" s="6">
        <v>6.2E-2</v>
      </c>
      <c r="G81" s="6">
        <v>3.7000000000000002E-3</v>
      </c>
      <c r="H81" s="6">
        <v>589</v>
      </c>
      <c r="I81" s="13">
        <v>13</v>
      </c>
      <c r="J81">
        <v>599</v>
      </c>
      <c r="K81" s="6">
        <v>13</v>
      </c>
      <c r="L81">
        <v>610</v>
      </c>
      <c r="M81" s="6">
        <v>120</v>
      </c>
      <c r="N81" s="10">
        <f t="shared" si="1"/>
        <v>98.302207130730039</v>
      </c>
      <c r="O81" s="14">
        <v>1.1200000000000001</v>
      </c>
    </row>
    <row r="82" spans="1:15" x14ac:dyDescent="0.3">
      <c r="A82" s="2" t="s">
        <v>86</v>
      </c>
      <c r="B82" s="6">
        <v>0.78100000000000003</v>
      </c>
      <c r="C82" s="6">
        <v>5.0999999999999997E-2</v>
      </c>
      <c r="D82" s="6">
        <v>8.8400000000000006E-2</v>
      </c>
      <c r="E82" s="6">
        <v>1.6999999999999999E-3</v>
      </c>
      <c r="F82" s="6">
        <v>6.3500000000000001E-2</v>
      </c>
      <c r="G82" s="6">
        <v>4.7999999999999996E-3</v>
      </c>
      <c r="H82" s="6">
        <v>546</v>
      </c>
      <c r="I82" s="13">
        <v>10</v>
      </c>
      <c r="J82">
        <v>580</v>
      </c>
      <c r="K82" s="6">
        <v>10</v>
      </c>
      <c r="L82">
        <v>670</v>
      </c>
      <c r="M82" s="6">
        <v>140</v>
      </c>
      <c r="N82" s="10">
        <f t="shared" si="1"/>
        <v>93.772893772893767</v>
      </c>
      <c r="O82" s="14">
        <v>1.55</v>
      </c>
    </row>
    <row r="83" spans="1:15" x14ac:dyDescent="0.3">
      <c r="A83" s="2" t="s">
        <v>87</v>
      </c>
      <c r="B83" s="6">
        <v>0.86099999999999999</v>
      </c>
      <c r="C83" s="6">
        <v>4.2999999999999997E-2</v>
      </c>
      <c r="D83" s="6">
        <v>9.4100000000000003E-2</v>
      </c>
      <c r="E83" s="6">
        <v>1.9E-3</v>
      </c>
      <c r="F83" s="6">
        <v>6.7299999999999999E-2</v>
      </c>
      <c r="G83" s="6">
        <v>3.8E-3</v>
      </c>
      <c r="H83" s="6">
        <v>580</v>
      </c>
      <c r="I83" s="13">
        <v>11</v>
      </c>
      <c r="J83">
        <v>633</v>
      </c>
      <c r="K83" s="6">
        <v>11</v>
      </c>
      <c r="L83">
        <v>820</v>
      </c>
      <c r="M83" s="6">
        <v>120</v>
      </c>
      <c r="N83" s="10">
        <f t="shared" si="1"/>
        <v>90.862068965517238</v>
      </c>
      <c r="O83" s="14">
        <v>1.5880000000000001</v>
      </c>
    </row>
    <row r="84" spans="1:15" x14ac:dyDescent="0.3">
      <c r="A84" s="2" t="s">
        <v>88</v>
      </c>
      <c r="B84" s="6">
        <v>0.65500000000000003</v>
      </c>
      <c r="C84" s="6">
        <v>0.05</v>
      </c>
      <c r="D84" s="6">
        <v>8.2900000000000001E-2</v>
      </c>
      <c r="E84" s="6">
        <v>2.2000000000000001E-3</v>
      </c>
      <c r="F84" s="6">
        <v>5.7700000000000001E-2</v>
      </c>
      <c r="G84" s="6">
        <v>4.5999999999999999E-3</v>
      </c>
      <c r="H84" s="6">
        <v>513</v>
      </c>
      <c r="I84" s="13">
        <v>13</v>
      </c>
      <c r="J84">
        <v>505</v>
      </c>
      <c r="K84" s="6">
        <v>13</v>
      </c>
      <c r="L84">
        <v>470</v>
      </c>
      <c r="M84" s="6">
        <v>150</v>
      </c>
      <c r="N84" s="10">
        <f t="shared" si="1"/>
        <v>98.44054580896686</v>
      </c>
      <c r="O84" s="14">
        <v>1.8180000000000001</v>
      </c>
    </row>
    <row r="85" spans="1:15" x14ac:dyDescent="0.3">
      <c r="A85" s="2" t="s">
        <v>89</v>
      </c>
      <c r="B85" s="6">
        <v>0.85899999999999999</v>
      </c>
      <c r="C85" s="6">
        <v>6.4000000000000001E-2</v>
      </c>
      <c r="D85" s="6">
        <v>0.1045</v>
      </c>
      <c r="E85" s="6">
        <v>2.5000000000000001E-3</v>
      </c>
      <c r="F85" s="6">
        <v>5.9499999999999997E-2</v>
      </c>
      <c r="G85" s="6">
        <v>4.1000000000000003E-3</v>
      </c>
      <c r="H85" s="6">
        <v>643</v>
      </c>
      <c r="I85" s="13">
        <v>14</v>
      </c>
      <c r="J85">
        <v>622</v>
      </c>
      <c r="K85" s="6">
        <v>14</v>
      </c>
      <c r="L85">
        <v>560</v>
      </c>
      <c r="M85" s="6">
        <v>140</v>
      </c>
      <c r="N85" s="10">
        <f t="shared" si="1"/>
        <v>96.734059097978232</v>
      </c>
      <c r="O85" s="14">
        <v>0.85699999999999998</v>
      </c>
    </row>
    <row r="86" spans="1:15" x14ac:dyDescent="0.3">
      <c r="A86" s="2" t="s">
        <v>90</v>
      </c>
      <c r="B86" s="6">
        <v>0.84299999999999997</v>
      </c>
      <c r="C86" s="6">
        <v>4.3999999999999997E-2</v>
      </c>
      <c r="D86" s="6">
        <v>0.10349999999999999</v>
      </c>
      <c r="E86" s="6">
        <v>2.2000000000000001E-3</v>
      </c>
      <c r="F86" s="6">
        <v>6.2399999999999997E-2</v>
      </c>
      <c r="G86" s="6">
        <v>4.4999999999999997E-3</v>
      </c>
      <c r="H86" s="6">
        <v>491</v>
      </c>
      <c r="I86" s="13">
        <v>13</v>
      </c>
      <c r="J86">
        <v>493</v>
      </c>
      <c r="K86" s="6">
        <v>13</v>
      </c>
      <c r="L86">
        <v>590</v>
      </c>
      <c r="M86" s="6">
        <v>110</v>
      </c>
      <c r="N86" s="10">
        <f t="shared" si="1"/>
        <v>99.592668024439917</v>
      </c>
      <c r="O86" s="14">
        <v>0.74299999999999999</v>
      </c>
    </row>
    <row r="87" spans="1:15" x14ac:dyDescent="0.3">
      <c r="A87" s="2" t="s">
        <v>91</v>
      </c>
      <c r="B87" s="6">
        <v>0.63800000000000001</v>
      </c>
      <c r="C87" s="6">
        <v>5.3999999999999999E-2</v>
      </c>
      <c r="D87" s="6">
        <v>7.9200000000000007E-2</v>
      </c>
      <c r="E87" s="6">
        <v>2.0999999999999999E-3</v>
      </c>
      <c r="F87" s="6">
        <v>5.8200000000000002E-2</v>
      </c>
      <c r="G87" s="6">
        <v>5.0000000000000001E-3</v>
      </c>
      <c r="H87" s="6">
        <v>491</v>
      </c>
      <c r="I87" s="13">
        <v>12</v>
      </c>
      <c r="J87">
        <v>493</v>
      </c>
      <c r="K87" s="6">
        <v>13</v>
      </c>
      <c r="L87">
        <v>430</v>
      </c>
      <c r="M87" s="6">
        <v>180</v>
      </c>
      <c r="N87" s="10">
        <f t="shared" si="1"/>
        <v>99.592668024439917</v>
      </c>
      <c r="O87" s="14">
        <v>3.29</v>
      </c>
    </row>
    <row r="88" spans="1:15" x14ac:dyDescent="0.3">
      <c r="A88" s="2" t="s">
        <v>92</v>
      </c>
      <c r="B88" s="6">
        <v>0.73599999999999999</v>
      </c>
      <c r="C88" s="6">
        <v>0.05</v>
      </c>
      <c r="D88" s="6">
        <v>9.98E-2</v>
      </c>
      <c r="E88" s="6">
        <v>2.3E-3</v>
      </c>
      <c r="F88" s="6">
        <v>5.45E-2</v>
      </c>
      <c r="G88" s="6">
        <v>3.7000000000000002E-3</v>
      </c>
      <c r="H88" s="6">
        <v>613</v>
      </c>
      <c r="I88" s="13">
        <v>14</v>
      </c>
      <c r="J88">
        <v>553</v>
      </c>
      <c r="K88" s="6">
        <v>14</v>
      </c>
      <c r="L88">
        <v>320</v>
      </c>
      <c r="M88" s="6">
        <v>130</v>
      </c>
      <c r="N88" s="10">
        <f t="shared" si="1"/>
        <v>90.212071778140285</v>
      </c>
      <c r="O88" s="14">
        <v>1.577</v>
      </c>
    </row>
    <row r="89" spans="1:15" x14ac:dyDescent="0.3">
      <c r="A89" s="2" t="s">
        <v>93</v>
      </c>
      <c r="B89" s="6">
        <v>0.77200000000000002</v>
      </c>
      <c r="C89" s="6">
        <v>5.3999999999999999E-2</v>
      </c>
      <c r="D89" s="6">
        <v>9.2200000000000004E-2</v>
      </c>
      <c r="E89" s="6">
        <v>2.3999999999999998E-3</v>
      </c>
      <c r="F89" s="6">
        <v>6.2399999999999997E-2</v>
      </c>
      <c r="G89" s="6">
        <v>4.1999999999999997E-3</v>
      </c>
      <c r="H89" s="6">
        <v>569</v>
      </c>
      <c r="I89" s="13">
        <v>14</v>
      </c>
      <c r="J89">
        <v>564</v>
      </c>
      <c r="K89" s="6">
        <v>14</v>
      </c>
      <c r="L89">
        <v>560</v>
      </c>
      <c r="M89" s="6">
        <v>120</v>
      </c>
      <c r="N89" s="10">
        <f t="shared" si="1"/>
        <v>99.121265377855877</v>
      </c>
      <c r="O89" s="14">
        <v>1.35</v>
      </c>
    </row>
    <row r="90" spans="1:15" x14ac:dyDescent="0.3">
      <c r="A90" s="2" t="s">
        <v>94</v>
      </c>
      <c r="B90" s="6">
        <v>0.73799999999999999</v>
      </c>
      <c r="C90" s="6">
        <v>5.7000000000000002E-2</v>
      </c>
      <c r="D90" s="6">
        <v>9.4700000000000006E-2</v>
      </c>
      <c r="E90" s="6">
        <v>2.7000000000000001E-3</v>
      </c>
      <c r="F90" s="6">
        <v>5.6800000000000003E-2</v>
      </c>
      <c r="G90" s="6">
        <v>4.7999999999999996E-3</v>
      </c>
      <c r="H90" s="6">
        <v>583</v>
      </c>
      <c r="I90" s="13">
        <v>16</v>
      </c>
      <c r="J90">
        <v>557</v>
      </c>
      <c r="K90" s="6">
        <v>16</v>
      </c>
      <c r="L90">
        <v>420</v>
      </c>
      <c r="M90" s="6">
        <v>160</v>
      </c>
      <c r="N90" s="10">
        <f t="shared" si="1"/>
        <v>95.540308747855917</v>
      </c>
      <c r="O90" s="14">
        <v>1.181</v>
      </c>
    </row>
    <row r="91" spans="1:15" x14ac:dyDescent="0.3">
      <c r="A91" s="2" t="s">
        <v>95</v>
      </c>
      <c r="B91" s="6">
        <v>0.67600000000000005</v>
      </c>
      <c r="C91" s="6">
        <v>6.5000000000000002E-2</v>
      </c>
      <c r="D91" s="6">
        <v>8.43E-2</v>
      </c>
      <c r="E91" s="6">
        <v>3.3E-3</v>
      </c>
      <c r="F91" s="6">
        <v>6.3100000000000003E-2</v>
      </c>
      <c r="G91" s="6">
        <v>6.8999999999999999E-3</v>
      </c>
      <c r="H91" s="6">
        <v>521</v>
      </c>
      <c r="I91" s="13">
        <v>20</v>
      </c>
      <c r="J91">
        <v>529</v>
      </c>
      <c r="K91" s="6">
        <v>20</v>
      </c>
      <c r="L91">
        <v>640</v>
      </c>
      <c r="M91" s="6">
        <v>230</v>
      </c>
      <c r="N91" s="10">
        <f t="shared" si="1"/>
        <v>98.464491362763923</v>
      </c>
      <c r="O91" s="14">
        <v>1.151</v>
      </c>
    </row>
    <row r="92" spans="1:15" x14ac:dyDescent="0.3">
      <c r="A92" s="2" t="s">
        <v>96</v>
      </c>
      <c r="B92" s="6">
        <v>0.73899999999999999</v>
      </c>
      <c r="C92" s="6">
        <v>4.2999999999999997E-2</v>
      </c>
      <c r="D92" s="6">
        <v>0.09</v>
      </c>
      <c r="E92" s="6">
        <v>1.9E-3</v>
      </c>
      <c r="F92" s="6">
        <v>6.08E-2</v>
      </c>
      <c r="G92" s="6">
        <v>3.2000000000000002E-3</v>
      </c>
      <c r="H92" s="6">
        <v>557</v>
      </c>
      <c r="I92" s="13">
        <v>11</v>
      </c>
      <c r="J92">
        <v>568</v>
      </c>
      <c r="K92" s="6">
        <v>11</v>
      </c>
      <c r="L92">
        <v>590</v>
      </c>
      <c r="M92" s="6">
        <v>110</v>
      </c>
      <c r="N92" s="10">
        <f t="shared" si="1"/>
        <v>98.025134649910228</v>
      </c>
      <c r="O92" s="14">
        <v>1.1519999999999999</v>
      </c>
    </row>
    <row r="93" spans="1:15" x14ac:dyDescent="0.3">
      <c r="A93" s="2" t="s">
        <v>97</v>
      </c>
      <c r="B93" s="6">
        <v>0.70599999999999996</v>
      </c>
      <c r="C93" s="6">
        <v>4.2999999999999997E-2</v>
      </c>
      <c r="D93" s="6">
        <v>9.4500000000000001E-2</v>
      </c>
      <c r="E93" s="6">
        <v>2.2000000000000001E-3</v>
      </c>
      <c r="F93" s="6">
        <v>5.5899999999999998E-2</v>
      </c>
      <c r="G93" s="6">
        <v>3.3999999999999998E-3</v>
      </c>
      <c r="H93" s="6">
        <v>583</v>
      </c>
      <c r="I93" s="13">
        <v>13</v>
      </c>
      <c r="J93">
        <v>533</v>
      </c>
      <c r="K93" s="6">
        <v>13</v>
      </c>
      <c r="L93">
        <v>370</v>
      </c>
      <c r="M93" s="6">
        <v>120</v>
      </c>
      <c r="N93" s="10">
        <f t="shared" si="1"/>
        <v>91.42367066895369</v>
      </c>
      <c r="O93" s="14">
        <v>1.891</v>
      </c>
    </row>
    <row r="94" spans="1:15" x14ac:dyDescent="0.3">
      <c r="A94" s="2" t="s">
        <v>98</v>
      </c>
      <c r="B94" s="6">
        <v>0.72899999999999998</v>
      </c>
      <c r="C94" s="6">
        <v>3.9E-2</v>
      </c>
      <c r="D94" s="6">
        <v>9.1700000000000004E-2</v>
      </c>
      <c r="E94" s="6">
        <v>1.8E-3</v>
      </c>
      <c r="F94" s="6">
        <v>5.8599999999999999E-2</v>
      </c>
      <c r="G94" s="6">
        <v>3.3E-3</v>
      </c>
      <c r="H94" s="6">
        <v>565</v>
      </c>
      <c r="I94" s="13">
        <v>10</v>
      </c>
      <c r="J94">
        <v>559</v>
      </c>
      <c r="K94" s="6">
        <v>10</v>
      </c>
      <c r="L94">
        <v>550</v>
      </c>
      <c r="M94" s="6">
        <v>120</v>
      </c>
      <c r="N94" s="10">
        <f t="shared" si="1"/>
        <v>98.938053097345133</v>
      </c>
      <c r="O94" s="14">
        <v>1.4770000000000001</v>
      </c>
    </row>
    <row r="95" spans="1:15" x14ac:dyDescent="0.3">
      <c r="A95" s="2" t="s">
        <v>99</v>
      </c>
      <c r="B95" s="6">
        <v>0.752</v>
      </c>
      <c r="C95" s="6">
        <v>2.9000000000000001E-2</v>
      </c>
      <c r="D95" s="6">
        <v>9.1300000000000006E-2</v>
      </c>
      <c r="E95" s="6">
        <v>1.5E-3</v>
      </c>
      <c r="F95" s="6">
        <v>6.0100000000000001E-2</v>
      </c>
      <c r="G95" s="6">
        <v>2.3999999999999998E-3</v>
      </c>
      <c r="H95" s="6">
        <v>562.79999999999995</v>
      </c>
      <c r="I95" s="13">
        <v>9.1</v>
      </c>
      <c r="J95">
        <v>566</v>
      </c>
      <c r="K95" s="6">
        <v>9.1</v>
      </c>
      <c r="L95">
        <v>550</v>
      </c>
      <c r="M95" s="6">
        <v>84</v>
      </c>
      <c r="N95" s="10">
        <f t="shared" si="1"/>
        <v>99.431414356787485</v>
      </c>
      <c r="O95" s="14">
        <v>1.4910000000000001</v>
      </c>
    </row>
    <row r="96" spans="1:15" x14ac:dyDescent="0.3">
      <c r="A96" s="2" t="s">
        <v>100</v>
      </c>
      <c r="B96" s="6">
        <v>0.80100000000000005</v>
      </c>
      <c r="C96" s="6">
        <v>0.03</v>
      </c>
      <c r="D96" s="6">
        <v>9.4600000000000004E-2</v>
      </c>
      <c r="E96" s="6">
        <v>1.4E-3</v>
      </c>
      <c r="F96" s="6">
        <v>6.0600000000000001E-2</v>
      </c>
      <c r="G96" s="6">
        <v>2.2000000000000001E-3</v>
      </c>
      <c r="H96" s="6">
        <v>583.29999999999995</v>
      </c>
      <c r="I96" s="13">
        <v>8.1999999999999993</v>
      </c>
      <c r="J96">
        <v>592</v>
      </c>
      <c r="K96" s="6">
        <v>8.1999999999999993</v>
      </c>
      <c r="L96">
        <v>618</v>
      </c>
      <c r="M96" s="6">
        <v>73</v>
      </c>
      <c r="N96" s="10">
        <f t="shared" si="1"/>
        <v>98.508486199211376</v>
      </c>
      <c r="O96" s="14">
        <v>5.0199999999999996</v>
      </c>
    </row>
    <row r="97" spans="1:15" x14ac:dyDescent="0.3">
      <c r="A97" s="2" t="s">
        <v>101</v>
      </c>
      <c r="B97" s="6">
        <v>0.81299999999999994</v>
      </c>
      <c r="C97" s="6">
        <v>4.2999999999999997E-2</v>
      </c>
      <c r="D97" s="6">
        <v>9.7500000000000003E-2</v>
      </c>
      <c r="E97" s="6">
        <v>1.8E-3</v>
      </c>
      <c r="F97" s="6">
        <v>6.08E-2</v>
      </c>
      <c r="G97" s="6">
        <v>3.2000000000000002E-3</v>
      </c>
      <c r="H97" s="6">
        <v>599</v>
      </c>
      <c r="I97" s="13">
        <v>11</v>
      </c>
      <c r="J97">
        <v>607</v>
      </c>
      <c r="K97" s="6">
        <v>11</v>
      </c>
      <c r="L97">
        <v>570</v>
      </c>
      <c r="M97" s="6">
        <v>110</v>
      </c>
      <c r="N97" s="10">
        <f t="shared" si="1"/>
        <v>98.664440734557601</v>
      </c>
      <c r="O97" s="14">
        <v>1.77</v>
      </c>
    </row>
    <row r="98" spans="1:15" x14ac:dyDescent="0.3">
      <c r="A98" s="2" t="s">
        <v>102</v>
      </c>
      <c r="B98" s="6">
        <v>0.77300000000000002</v>
      </c>
      <c r="C98" s="6">
        <v>5.5E-2</v>
      </c>
      <c r="D98" s="6">
        <v>9.6299999999999997E-2</v>
      </c>
      <c r="E98" s="6">
        <v>2.0999999999999999E-3</v>
      </c>
      <c r="F98" s="6">
        <v>5.96E-2</v>
      </c>
      <c r="G98" s="6">
        <v>4.3E-3</v>
      </c>
      <c r="H98" s="6">
        <v>593</v>
      </c>
      <c r="I98" s="13">
        <v>12</v>
      </c>
      <c r="J98">
        <v>573</v>
      </c>
      <c r="K98" s="6">
        <v>12</v>
      </c>
      <c r="L98">
        <v>500</v>
      </c>
      <c r="M98" s="6">
        <v>140</v>
      </c>
      <c r="N98" s="10">
        <f t="shared" si="1"/>
        <v>96.627318718381119</v>
      </c>
      <c r="O98" s="14">
        <v>1.69</v>
      </c>
    </row>
    <row r="99" spans="1:15" x14ac:dyDescent="0.3">
      <c r="A99" s="2" t="s">
        <v>103</v>
      </c>
      <c r="B99" s="6">
        <v>0.82</v>
      </c>
      <c r="C99" s="6">
        <v>6.2E-2</v>
      </c>
      <c r="D99" s="6">
        <v>9.9099999999999994E-2</v>
      </c>
      <c r="E99" s="6">
        <v>2.0999999999999999E-3</v>
      </c>
      <c r="F99" s="6">
        <v>5.8999999999999997E-2</v>
      </c>
      <c r="G99" s="6">
        <v>4.4000000000000003E-3</v>
      </c>
      <c r="H99" s="6">
        <v>609</v>
      </c>
      <c r="I99" s="13">
        <v>12</v>
      </c>
      <c r="J99">
        <v>594</v>
      </c>
      <c r="K99" s="6">
        <v>12</v>
      </c>
      <c r="L99">
        <v>520</v>
      </c>
      <c r="M99" s="6">
        <v>150</v>
      </c>
      <c r="N99" s="10">
        <f t="shared" si="1"/>
        <v>97.536945812807886</v>
      </c>
      <c r="O99" s="14">
        <v>1.4</v>
      </c>
    </row>
    <row r="100" spans="1:15" x14ac:dyDescent="0.3">
      <c r="A100" s="2" t="s">
        <v>104</v>
      </c>
      <c r="B100" s="6">
        <v>0.77400000000000002</v>
      </c>
      <c r="C100" s="6">
        <v>3.7999999999999999E-2</v>
      </c>
      <c r="D100" s="6">
        <v>9.4700000000000006E-2</v>
      </c>
      <c r="E100" s="6">
        <v>1.6000000000000001E-3</v>
      </c>
      <c r="F100" s="6">
        <v>5.7599999999999998E-2</v>
      </c>
      <c r="G100" s="6">
        <v>2.5999999999999999E-3</v>
      </c>
      <c r="H100" s="6">
        <v>583.20000000000005</v>
      </c>
      <c r="I100" s="13">
        <v>9.4</v>
      </c>
      <c r="J100">
        <v>576</v>
      </c>
      <c r="K100" s="6">
        <v>9.4</v>
      </c>
      <c r="L100">
        <v>500</v>
      </c>
      <c r="M100" s="6">
        <v>95</v>
      </c>
      <c r="N100" s="10">
        <f t="shared" si="1"/>
        <v>98.76543209876543</v>
      </c>
      <c r="O100" s="14">
        <v>1.121</v>
      </c>
    </row>
    <row r="101" spans="1:15" x14ac:dyDescent="0.3">
      <c r="A101" s="2" t="s">
        <v>105</v>
      </c>
      <c r="B101" s="6">
        <v>0.82299999999999995</v>
      </c>
      <c r="C101" s="6">
        <v>4.8000000000000001E-2</v>
      </c>
      <c r="D101" s="6">
        <v>9.3899999999999997E-2</v>
      </c>
      <c r="E101" s="6">
        <v>1.6000000000000001E-3</v>
      </c>
      <c r="F101" s="6">
        <v>6.3899999999999998E-2</v>
      </c>
      <c r="G101" s="6">
        <v>4.3E-3</v>
      </c>
      <c r="H101" s="6">
        <v>578.6</v>
      </c>
      <c r="I101" s="13">
        <v>9.6999999999999993</v>
      </c>
      <c r="J101">
        <v>597</v>
      </c>
      <c r="K101" s="6">
        <v>9.6999999999999993</v>
      </c>
      <c r="L101">
        <v>670</v>
      </c>
      <c r="M101" s="6">
        <v>130</v>
      </c>
      <c r="N101" s="10">
        <f t="shared" si="1"/>
        <v>96.819910127894929</v>
      </c>
      <c r="O101" s="14">
        <v>1.776</v>
      </c>
    </row>
    <row r="102" spans="1:15" x14ac:dyDescent="0.3">
      <c r="A102" s="2" t="s">
        <v>106</v>
      </c>
      <c r="B102" s="6">
        <v>0.79900000000000004</v>
      </c>
      <c r="C102" s="6">
        <v>3.7999999999999999E-2</v>
      </c>
      <c r="D102" s="6">
        <v>9.6299999999999997E-2</v>
      </c>
      <c r="E102" s="6">
        <v>2E-3</v>
      </c>
      <c r="F102" s="6">
        <v>6.1400000000000003E-2</v>
      </c>
      <c r="G102" s="6">
        <v>2.7000000000000001E-3</v>
      </c>
      <c r="H102" s="6">
        <v>592</v>
      </c>
      <c r="I102" s="13">
        <v>12</v>
      </c>
      <c r="J102">
        <v>599</v>
      </c>
      <c r="K102" s="6">
        <v>12</v>
      </c>
      <c r="L102">
        <v>606</v>
      </c>
      <c r="M102" s="6">
        <v>92</v>
      </c>
      <c r="N102" s="10">
        <f t="shared" si="1"/>
        <v>98.817567567567565</v>
      </c>
      <c r="O102" s="14">
        <v>1.6439999999999999</v>
      </c>
    </row>
    <row r="103" spans="1:15" x14ac:dyDescent="0.3">
      <c r="A103" s="2" t="s">
        <v>107</v>
      </c>
      <c r="B103" s="6">
        <v>0.83</v>
      </c>
      <c r="C103" s="6">
        <v>0.06</v>
      </c>
      <c r="D103" s="6">
        <v>0.10199999999999999</v>
      </c>
      <c r="E103" s="6">
        <v>2.2000000000000001E-3</v>
      </c>
      <c r="F103" s="6">
        <v>5.9299999999999999E-2</v>
      </c>
      <c r="G103" s="6">
        <v>4.4999999999999997E-3</v>
      </c>
      <c r="H103" s="6">
        <v>627</v>
      </c>
      <c r="I103" s="13">
        <v>13</v>
      </c>
      <c r="J103">
        <v>603</v>
      </c>
      <c r="K103" s="6">
        <v>13</v>
      </c>
      <c r="L103">
        <v>500</v>
      </c>
      <c r="M103" s="6">
        <v>150</v>
      </c>
      <c r="N103" s="10">
        <f t="shared" si="1"/>
        <v>96.172248803827756</v>
      </c>
      <c r="O103" s="14">
        <v>1.5620000000000001</v>
      </c>
    </row>
    <row r="104" spans="1:15" x14ac:dyDescent="0.3">
      <c r="A104" s="2" t="s">
        <v>108</v>
      </c>
      <c r="B104" s="6">
        <v>0.77</v>
      </c>
      <c r="C104" s="6">
        <v>4.5999999999999999E-2</v>
      </c>
      <c r="D104" s="6">
        <v>9.3799999999999994E-2</v>
      </c>
      <c r="E104" s="6">
        <v>2.0999999999999999E-3</v>
      </c>
      <c r="F104" s="6">
        <v>6.13E-2</v>
      </c>
      <c r="G104" s="6">
        <v>3.5000000000000001E-3</v>
      </c>
      <c r="H104" s="6">
        <v>577</v>
      </c>
      <c r="I104" s="13">
        <v>13</v>
      </c>
      <c r="J104">
        <v>575</v>
      </c>
      <c r="K104" s="6">
        <v>13</v>
      </c>
      <c r="L104">
        <v>610</v>
      </c>
      <c r="M104" s="6">
        <v>120</v>
      </c>
      <c r="N104" s="10">
        <f t="shared" si="1"/>
        <v>99.653379549393421</v>
      </c>
      <c r="O104" s="14">
        <v>2.1709999999999998</v>
      </c>
    </row>
    <row r="105" spans="1:15" x14ac:dyDescent="0.3">
      <c r="A105" s="2" t="s">
        <v>109</v>
      </c>
      <c r="B105" s="6">
        <v>0.77</v>
      </c>
      <c r="C105" s="6">
        <v>0.1</v>
      </c>
      <c r="D105" s="6">
        <v>9.1300000000000006E-2</v>
      </c>
      <c r="E105" s="6">
        <v>2.5999999999999999E-3</v>
      </c>
      <c r="F105" s="6">
        <v>6.2300000000000001E-2</v>
      </c>
      <c r="G105" s="6">
        <v>8.6999999999999994E-3</v>
      </c>
      <c r="H105" s="6">
        <v>563</v>
      </c>
      <c r="I105" s="13">
        <v>15</v>
      </c>
      <c r="J105">
        <v>560</v>
      </c>
      <c r="K105" s="6">
        <v>15</v>
      </c>
      <c r="L105">
        <v>510</v>
      </c>
      <c r="M105" s="6">
        <v>260</v>
      </c>
      <c r="N105" s="10">
        <f t="shared" si="1"/>
        <v>99.46714031971581</v>
      </c>
      <c r="O105" s="14">
        <v>1.5429999999999999</v>
      </c>
    </row>
    <row r="106" spans="1:15" x14ac:dyDescent="0.3">
      <c r="A106" s="2" t="s">
        <v>110</v>
      </c>
      <c r="B106" s="6">
        <v>0.83899999999999997</v>
      </c>
      <c r="C106" s="6">
        <v>3.9E-2</v>
      </c>
      <c r="D106" s="6">
        <v>0.10199999999999999</v>
      </c>
      <c r="E106" s="6">
        <v>1.6000000000000001E-3</v>
      </c>
      <c r="F106" s="6">
        <v>5.8700000000000002E-2</v>
      </c>
      <c r="G106" s="6">
        <v>2.8E-3</v>
      </c>
      <c r="H106" s="6">
        <v>625.70000000000005</v>
      </c>
      <c r="I106" s="13">
        <v>9.6</v>
      </c>
      <c r="J106">
        <v>617</v>
      </c>
      <c r="K106" s="6">
        <v>9.6</v>
      </c>
      <c r="L106">
        <v>590</v>
      </c>
      <c r="M106" s="6">
        <v>97</v>
      </c>
      <c r="N106" s="10">
        <f t="shared" si="1"/>
        <v>98.609557295828665</v>
      </c>
      <c r="O106" s="14">
        <v>20.94</v>
      </c>
    </row>
    <row r="107" spans="1:15" x14ac:dyDescent="0.3">
      <c r="A107" s="2" t="s">
        <v>111</v>
      </c>
      <c r="B107" s="6">
        <v>0.82599999999999996</v>
      </c>
      <c r="C107" s="6">
        <v>4.5999999999999999E-2</v>
      </c>
      <c r="D107" s="6">
        <v>0.1009</v>
      </c>
      <c r="E107" s="6">
        <v>2.2000000000000001E-3</v>
      </c>
      <c r="F107" s="6">
        <v>6.08E-2</v>
      </c>
      <c r="G107" s="6">
        <v>3.2000000000000002E-3</v>
      </c>
      <c r="H107" s="6">
        <v>619</v>
      </c>
      <c r="I107" s="13">
        <v>13</v>
      </c>
      <c r="J107">
        <v>610</v>
      </c>
      <c r="K107" s="6">
        <v>13</v>
      </c>
      <c r="L107">
        <v>590</v>
      </c>
      <c r="M107" s="6">
        <v>110</v>
      </c>
      <c r="N107" s="10">
        <f t="shared" si="1"/>
        <v>98.546042003231022</v>
      </c>
      <c r="O107" s="14">
        <v>2.1379999999999999</v>
      </c>
    </row>
    <row r="108" spans="1:15" x14ac:dyDescent="0.3">
      <c r="A108" s="2" t="s">
        <v>112</v>
      </c>
      <c r="B108" s="6">
        <v>0.75800000000000001</v>
      </c>
      <c r="C108" s="6">
        <v>3.1E-2</v>
      </c>
      <c r="D108" s="6">
        <v>0.09</v>
      </c>
      <c r="E108" s="6">
        <v>1.5E-3</v>
      </c>
      <c r="F108" s="6">
        <v>6.2199999999999998E-2</v>
      </c>
      <c r="G108" s="6">
        <v>2.5000000000000001E-3</v>
      </c>
      <c r="H108" s="6">
        <v>555</v>
      </c>
      <c r="I108" s="13">
        <v>8.9</v>
      </c>
      <c r="J108">
        <v>576</v>
      </c>
      <c r="K108" s="6">
        <v>8.9</v>
      </c>
      <c r="L108">
        <v>644</v>
      </c>
      <c r="M108" s="6">
        <v>88</v>
      </c>
      <c r="N108" s="10">
        <f t="shared" si="1"/>
        <v>96.21621621621621</v>
      </c>
      <c r="O108" s="14">
        <v>1.792</v>
      </c>
    </row>
    <row r="109" spans="1:15" x14ac:dyDescent="0.3">
      <c r="A109" s="2" t="s">
        <v>113</v>
      </c>
      <c r="B109" s="6">
        <v>0.79</v>
      </c>
      <c r="C109" s="6">
        <v>6.7000000000000004E-2</v>
      </c>
      <c r="D109" s="6">
        <v>9.0200000000000002E-2</v>
      </c>
      <c r="E109" s="6">
        <v>3.0000000000000001E-3</v>
      </c>
      <c r="F109" s="6">
        <v>6.4100000000000004E-2</v>
      </c>
      <c r="G109" s="6">
        <v>5.4999999999999997E-3</v>
      </c>
      <c r="H109" s="6">
        <v>556</v>
      </c>
      <c r="I109" s="13">
        <v>18</v>
      </c>
      <c r="J109">
        <v>581</v>
      </c>
      <c r="K109" s="6">
        <v>18</v>
      </c>
      <c r="L109">
        <v>650</v>
      </c>
      <c r="M109" s="6">
        <v>180</v>
      </c>
      <c r="N109" s="10">
        <f t="shared" si="1"/>
        <v>95.503597122302168</v>
      </c>
      <c r="O109" s="14">
        <v>2.8610000000000002</v>
      </c>
    </row>
    <row r="110" spans="1:15" x14ac:dyDescent="0.3">
      <c r="A110" s="2" t="s">
        <v>114</v>
      </c>
      <c r="B110" s="6">
        <v>0.80600000000000005</v>
      </c>
      <c r="C110" s="6">
        <v>7.6999999999999999E-2</v>
      </c>
      <c r="D110" s="6">
        <v>9.1399999999999995E-2</v>
      </c>
      <c r="E110" s="6">
        <v>2.3E-3</v>
      </c>
      <c r="F110" s="6">
        <v>6.3899999999999998E-2</v>
      </c>
      <c r="G110" s="6">
        <v>6.4000000000000003E-3</v>
      </c>
      <c r="H110" s="6">
        <v>563</v>
      </c>
      <c r="I110" s="13">
        <v>14</v>
      </c>
      <c r="J110">
        <v>618</v>
      </c>
      <c r="K110" s="6">
        <v>14</v>
      </c>
      <c r="L110">
        <v>730</v>
      </c>
      <c r="M110" s="6">
        <v>180</v>
      </c>
      <c r="N110" s="10">
        <f t="shared" si="1"/>
        <v>90.230905861456478</v>
      </c>
      <c r="O110" s="14">
        <v>6.4</v>
      </c>
    </row>
    <row r="111" spans="1:15" x14ac:dyDescent="0.3">
      <c r="A111" s="2" t="s">
        <v>115</v>
      </c>
      <c r="B111" s="6">
        <v>0.71199999999999997</v>
      </c>
      <c r="C111" s="6">
        <v>6.4000000000000001E-2</v>
      </c>
      <c r="D111" s="6">
        <v>8.5999999999999993E-2</v>
      </c>
      <c r="E111" s="6">
        <v>2.2000000000000001E-3</v>
      </c>
      <c r="F111" s="6">
        <v>6.1400000000000003E-2</v>
      </c>
      <c r="G111" s="6">
        <v>5.7000000000000002E-3</v>
      </c>
      <c r="H111" s="6">
        <v>531</v>
      </c>
      <c r="I111" s="13">
        <v>13</v>
      </c>
      <c r="J111">
        <v>557</v>
      </c>
      <c r="K111" s="6">
        <v>13</v>
      </c>
      <c r="L111">
        <v>550</v>
      </c>
      <c r="M111" s="6">
        <v>160</v>
      </c>
      <c r="N111" s="10">
        <f t="shared" si="1"/>
        <v>95.10357815442562</v>
      </c>
      <c r="O111" s="14">
        <v>1.6439999999999999</v>
      </c>
    </row>
    <row r="112" spans="1:15" x14ac:dyDescent="0.3">
      <c r="A112" s="2" t="s">
        <v>116</v>
      </c>
      <c r="B112" s="6">
        <v>0.82499999999999996</v>
      </c>
      <c r="C112" s="6">
        <v>7.0999999999999994E-2</v>
      </c>
      <c r="D112" s="6">
        <v>8.9800000000000005E-2</v>
      </c>
      <c r="E112" s="6">
        <v>2.7000000000000001E-3</v>
      </c>
      <c r="F112" s="6">
        <v>6.6900000000000001E-2</v>
      </c>
      <c r="G112" s="6">
        <v>6.1000000000000004E-3</v>
      </c>
      <c r="H112" s="6">
        <v>554</v>
      </c>
      <c r="I112" s="13">
        <v>16</v>
      </c>
      <c r="J112">
        <v>594</v>
      </c>
      <c r="K112" s="6">
        <v>16</v>
      </c>
      <c r="L112">
        <v>650</v>
      </c>
      <c r="M112" s="6">
        <v>180</v>
      </c>
      <c r="N112" s="10">
        <f t="shared" si="1"/>
        <v>92.779783393501802</v>
      </c>
      <c r="O112" s="14">
        <v>1.7649999999999999</v>
      </c>
    </row>
    <row r="113" spans="1:15" x14ac:dyDescent="0.3">
      <c r="A113" s="2" t="s">
        <v>117</v>
      </c>
      <c r="B113" s="6">
        <v>0.97599999999999998</v>
      </c>
      <c r="C113" s="6">
        <v>7.0999999999999994E-2</v>
      </c>
      <c r="D113" s="6">
        <v>0.1099</v>
      </c>
      <c r="E113" s="6">
        <v>2.8999999999999998E-3</v>
      </c>
      <c r="F113" s="6">
        <v>6.4899999999999999E-2</v>
      </c>
      <c r="G113" s="6">
        <v>4.5999999999999999E-3</v>
      </c>
      <c r="H113" s="6">
        <v>671</v>
      </c>
      <c r="I113" s="13">
        <v>17</v>
      </c>
      <c r="J113">
        <v>686</v>
      </c>
      <c r="K113" s="6">
        <v>17</v>
      </c>
      <c r="L113">
        <v>730</v>
      </c>
      <c r="M113" s="6">
        <v>140</v>
      </c>
      <c r="N113" s="10">
        <f t="shared" si="1"/>
        <v>97.764530551415803</v>
      </c>
      <c r="O113" s="14">
        <v>1.9179999999999999</v>
      </c>
    </row>
    <row r="114" spans="1:15" x14ac:dyDescent="0.3">
      <c r="A114" s="2" t="s">
        <v>118</v>
      </c>
      <c r="B114" s="6">
        <v>0.94499999999999995</v>
      </c>
      <c r="C114" s="6">
        <v>0.06</v>
      </c>
      <c r="D114" s="6">
        <v>0.10780000000000001</v>
      </c>
      <c r="E114" s="6">
        <v>2.2000000000000001E-3</v>
      </c>
      <c r="F114" s="6">
        <v>6.4399999999999999E-2</v>
      </c>
      <c r="G114" s="6">
        <v>3.8999999999999998E-3</v>
      </c>
      <c r="H114" s="6">
        <v>661</v>
      </c>
      <c r="I114" s="13">
        <v>13</v>
      </c>
      <c r="J114">
        <v>661</v>
      </c>
      <c r="K114" s="6">
        <v>13</v>
      </c>
      <c r="L114">
        <v>660</v>
      </c>
      <c r="M114" s="6">
        <v>120</v>
      </c>
      <c r="N114" s="10">
        <f t="shared" si="1"/>
        <v>100</v>
      </c>
      <c r="O114" s="14">
        <v>1.179</v>
      </c>
    </row>
    <row r="115" spans="1:15" x14ac:dyDescent="0.3">
      <c r="A115" s="2" t="s">
        <v>119</v>
      </c>
      <c r="B115" s="6">
        <v>0.83399999999999996</v>
      </c>
      <c r="C115" s="6">
        <v>6.6000000000000003E-2</v>
      </c>
      <c r="D115" s="6">
        <v>9.4600000000000004E-2</v>
      </c>
      <c r="E115" s="6">
        <v>2.3E-3</v>
      </c>
      <c r="F115" s="6">
        <v>6.4899999999999999E-2</v>
      </c>
      <c r="G115" s="6">
        <v>5.3E-3</v>
      </c>
      <c r="H115" s="6">
        <v>583</v>
      </c>
      <c r="I115" s="13">
        <v>13</v>
      </c>
      <c r="J115">
        <v>614</v>
      </c>
      <c r="K115" s="6">
        <v>13</v>
      </c>
      <c r="L115">
        <v>690</v>
      </c>
      <c r="M115" s="6">
        <v>150</v>
      </c>
      <c r="N115" s="10">
        <f t="shared" si="1"/>
        <v>94.682675814751278</v>
      </c>
      <c r="O115" s="14">
        <v>2.081</v>
      </c>
    </row>
    <row r="116" spans="1:15" x14ac:dyDescent="0.3">
      <c r="A116" s="2" t="s">
        <v>120</v>
      </c>
      <c r="B116" s="6">
        <v>0.83799999999999997</v>
      </c>
      <c r="C116" s="6">
        <v>5.2999999999999999E-2</v>
      </c>
      <c r="D116" s="6">
        <v>9.7000000000000003E-2</v>
      </c>
      <c r="E116" s="6">
        <v>2.2000000000000001E-3</v>
      </c>
      <c r="F116" s="6">
        <v>6.25E-2</v>
      </c>
      <c r="G116" s="6">
        <v>3.8999999999999998E-3</v>
      </c>
      <c r="H116" s="6">
        <v>597</v>
      </c>
      <c r="I116" s="13">
        <v>13</v>
      </c>
      <c r="J116">
        <v>606</v>
      </c>
      <c r="K116" s="6">
        <v>13</v>
      </c>
      <c r="L116">
        <v>610</v>
      </c>
      <c r="M116" s="6">
        <v>130</v>
      </c>
      <c r="N116" s="10">
        <f t="shared" si="1"/>
        <v>98.492462311557787</v>
      </c>
      <c r="O116" s="14">
        <v>1.3660000000000001</v>
      </c>
    </row>
    <row r="117" spans="1:15" x14ac:dyDescent="0.3">
      <c r="A117" s="2" t="s">
        <v>121</v>
      </c>
      <c r="B117" s="6">
        <v>0.67300000000000004</v>
      </c>
      <c r="C117" s="6">
        <v>0.04</v>
      </c>
      <c r="D117" s="6">
        <v>8.5400000000000004E-2</v>
      </c>
      <c r="E117" s="6">
        <v>1.6999999999999999E-3</v>
      </c>
      <c r="F117" s="6">
        <v>5.8299999999999998E-2</v>
      </c>
      <c r="G117" s="6">
        <v>3.5999999999999999E-3</v>
      </c>
      <c r="H117" s="6">
        <v>528</v>
      </c>
      <c r="I117" s="13">
        <v>10</v>
      </c>
      <c r="J117">
        <v>529</v>
      </c>
      <c r="K117" s="6">
        <v>10</v>
      </c>
      <c r="L117">
        <v>440</v>
      </c>
      <c r="M117" s="6">
        <v>120</v>
      </c>
      <c r="N117" s="10">
        <f t="shared" si="1"/>
        <v>99.810606060606062</v>
      </c>
      <c r="O117" s="14">
        <v>1.9630000000000001</v>
      </c>
    </row>
    <row r="118" spans="1:15" x14ac:dyDescent="0.3">
      <c r="A118" s="2" t="s">
        <v>122</v>
      </c>
      <c r="B118" s="6">
        <v>0.83</v>
      </c>
      <c r="C118" s="6">
        <v>0.11</v>
      </c>
      <c r="D118" s="6">
        <v>9.35E-2</v>
      </c>
      <c r="E118" s="6">
        <v>3.2000000000000002E-3</v>
      </c>
      <c r="F118" s="6">
        <v>6.9099999999999995E-2</v>
      </c>
      <c r="G118" s="6">
        <v>9.7999999999999997E-3</v>
      </c>
      <c r="H118" s="6">
        <v>577</v>
      </c>
      <c r="I118" s="13">
        <v>19</v>
      </c>
      <c r="J118">
        <v>553</v>
      </c>
      <c r="K118" s="6">
        <v>19</v>
      </c>
      <c r="L118">
        <v>480</v>
      </c>
      <c r="M118" s="6">
        <v>260</v>
      </c>
      <c r="N118" s="10">
        <f t="shared" si="1"/>
        <v>95.840554592720977</v>
      </c>
      <c r="O118" s="14">
        <v>1.32</v>
      </c>
    </row>
    <row r="119" spans="1:15" x14ac:dyDescent="0.3">
      <c r="A119" s="2" t="s">
        <v>399</v>
      </c>
      <c r="B119" s="6">
        <v>0.73099999999999998</v>
      </c>
      <c r="C119" s="6">
        <v>5.5E-2</v>
      </c>
      <c r="D119" s="6">
        <v>9.0399999999999994E-2</v>
      </c>
      <c r="E119" s="6">
        <v>1.9E-3</v>
      </c>
      <c r="F119" s="6">
        <v>6.0199999999999997E-2</v>
      </c>
      <c r="G119" s="6">
        <v>5.0000000000000001E-3</v>
      </c>
      <c r="H119" s="6">
        <v>558</v>
      </c>
      <c r="I119" s="13">
        <v>11</v>
      </c>
      <c r="J119">
        <v>563</v>
      </c>
      <c r="K119" s="6">
        <v>11</v>
      </c>
      <c r="L119">
        <v>570</v>
      </c>
      <c r="M119" s="6">
        <v>150</v>
      </c>
      <c r="N119" s="10">
        <f t="shared" si="1"/>
        <v>99.103942652329749</v>
      </c>
      <c r="O119" s="14">
        <v>1.1679999999999999</v>
      </c>
    </row>
    <row r="120" spans="1:15" x14ac:dyDescent="0.3">
      <c r="J120" s="1"/>
      <c r="L120"/>
    </row>
    <row r="121" spans="1:15" x14ac:dyDescent="0.3">
      <c r="J121" s="1"/>
      <c r="L121"/>
    </row>
    <row r="122" spans="1:15" x14ac:dyDescent="0.3">
      <c r="J122" s="1"/>
      <c r="L122"/>
    </row>
    <row r="123" spans="1:15" x14ac:dyDescent="0.3">
      <c r="A123" t="s">
        <v>393</v>
      </c>
      <c r="J123" s="1"/>
      <c r="L123"/>
    </row>
    <row r="124" spans="1:15" x14ac:dyDescent="0.3">
      <c r="J124" s="1"/>
      <c r="L124"/>
    </row>
    <row r="125" spans="1:15" x14ac:dyDescent="0.3">
      <c r="J125" s="1"/>
      <c r="L125"/>
    </row>
    <row r="126" spans="1:15" x14ac:dyDescent="0.3">
      <c r="J126" s="1"/>
      <c r="L126"/>
    </row>
    <row r="127" spans="1:15" x14ac:dyDescent="0.3">
      <c r="J127" s="1"/>
      <c r="L127"/>
    </row>
    <row r="128" spans="1:15" x14ac:dyDescent="0.3">
      <c r="J128" s="1"/>
      <c r="L128"/>
    </row>
    <row r="129" spans="10:12" x14ac:dyDescent="0.3">
      <c r="J129" s="1"/>
      <c r="L129"/>
    </row>
    <row r="130" spans="10:12" x14ac:dyDescent="0.3">
      <c r="J130" s="1"/>
      <c r="L130"/>
    </row>
    <row r="131" spans="10:12" x14ac:dyDescent="0.3">
      <c r="J131" s="1"/>
      <c r="L131"/>
    </row>
    <row r="132" spans="10:12" x14ac:dyDescent="0.3">
      <c r="J132" s="1"/>
      <c r="L132"/>
    </row>
    <row r="133" spans="10:12" x14ac:dyDescent="0.3">
      <c r="J133" s="1"/>
      <c r="L133"/>
    </row>
    <row r="134" spans="10:12" x14ac:dyDescent="0.3">
      <c r="J134" s="1"/>
      <c r="L134"/>
    </row>
    <row r="135" spans="10:12" x14ac:dyDescent="0.3">
      <c r="J135" s="1"/>
      <c r="L135"/>
    </row>
    <row r="136" spans="10:12" x14ac:dyDescent="0.3">
      <c r="J136" s="1"/>
      <c r="L136"/>
    </row>
    <row r="137" spans="10:12" x14ac:dyDescent="0.3">
      <c r="J137" s="1"/>
      <c r="L137"/>
    </row>
    <row r="138" spans="10:12" x14ac:dyDescent="0.3">
      <c r="J138" s="1"/>
      <c r="L138"/>
    </row>
    <row r="139" spans="10:12" x14ac:dyDescent="0.3">
      <c r="J139" s="1"/>
      <c r="L139"/>
    </row>
    <row r="140" spans="10:12" x14ac:dyDescent="0.3">
      <c r="J140" s="1"/>
      <c r="L140"/>
    </row>
    <row r="141" spans="10:12" x14ac:dyDescent="0.3">
      <c r="J141" s="1"/>
      <c r="L141"/>
    </row>
    <row r="142" spans="10:12" x14ac:dyDescent="0.3">
      <c r="J142" s="1"/>
      <c r="L142"/>
    </row>
    <row r="143" spans="10:12" x14ac:dyDescent="0.3">
      <c r="J143" s="1"/>
      <c r="L143"/>
    </row>
    <row r="144" spans="10:12" x14ac:dyDescent="0.3">
      <c r="J144" s="1"/>
      <c r="L144"/>
    </row>
    <row r="145" spans="10:12" x14ac:dyDescent="0.3">
      <c r="J145" s="1"/>
      <c r="L145"/>
    </row>
    <row r="146" spans="10:12" x14ac:dyDescent="0.3">
      <c r="J146" s="1"/>
      <c r="L146"/>
    </row>
    <row r="147" spans="10:12" x14ac:dyDescent="0.3">
      <c r="J147" s="1"/>
      <c r="L147"/>
    </row>
    <row r="148" spans="10:12" x14ac:dyDescent="0.3">
      <c r="J148" s="1"/>
      <c r="L148"/>
    </row>
    <row r="149" spans="10:12" x14ac:dyDescent="0.3">
      <c r="J149" s="1"/>
      <c r="L149"/>
    </row>
    <row r="150" spans="10:12" x14ac:dyDescent="0.3">
      <c r="J150" s="1"/>
      <c r="L150"/>
    </row>
    <row r="151" spans="10:12" x14ac:dyDescent="0.3">
      <c r="J151" s="1"/>
      <c r="L151"/>
    </row>
    <row r="152" spans="10:12" x14ac:dyDescent="0.3">
      <c r="J152" s="1"/>
      <c r="L152"/>
    </row>
    <row r="153" spans="10:12" x14ac:dyDescent="0.3">
      <c r="J153" s="1"/>
      <c r="L153"/>
    </row>
    <row r="154" spans="10:12" x14ac:dyDescent="0.3">
      <c r="J154" s="1"/>
      <c r="L154"/>
    </row>
    <row r="155" spans="10:12" x14ac:dyDescent="0.3">
      <c r="J155" s="1"/>
      <c r="L155"/>
    </row>
    <row r="156" spans="10:12" x14ac:dyDescent="0.3">
      <c r="J156" s="1"/>
      <c r="L156"/>
    </row>
    <row r="157" spans="10:12" x14ac:dyDescent="0.3">
      <c r="J157" s="1"/>
      <c r="L157"/>
    </row>
    <row r="158" spans="10:12" x14ac:dyDescent="0.3">
      <c r="J158" s="1"/>
      <c r="L158"/>
    </row>
    <row r="159" spans="10:12" x14ac:dyDescent="0.3">
      <c r="J159" s="1"/>
      <c r="L159"/>
    </row>
    <row r="160" spans="10:12" x14ac:dyDescent="0.3">
      <c r="J160" s="1"/>
      <c r="L160"/>
    </row>
    <row r="161" spans="10:12" x14ac:dyDescent="0.3">
      <c r="J161" s="1"/>
      <c r="L161"/>
    </row>
    <row r="162" spans="10:12" x14ac:dyDescent="0.3">
      <c r="J162" s="1"/>
      <c r="L162"/>
    </row>
    <row r="163" spans="10:12" x14ac:dyDescent="0.3">
      <c r="J163" s="1"/>
      <c r="L163"/>
    </row>
    <row r="164" spans="10:12" x14ac:dyDescent="0.3">
      <c r="J164" s="1"/>
      <c r="L164"/>
    </row>
    <row r="165" spans="10:12" x14ac:dyDescent="0.3">
      <c r="J165" s="1"/>
      <c r="L165" s="1"/>
    </row>
    <row r="166" spans="10:12" x14ac:dyDescent="0.3">
      <c r="J166" s="1"/>
      <c r="L166" s="1"/>
    </row>
    <row r="167" spans="10:12" x14ac:dyDescent="0.3">
      <c r="J167" s="1"/>
      <c r="L167" s="1"/>
    </row>
    <row r="168" spans="10:12" x14ac:dyDescent="0.3">
      <c r="J168" s="1"/>
      <c r="L168" s="1"/>
    </row>
    <row r="169" spans="10:12" x14ac:dyDescent="0.3">
      <c r="J169" s="1"/>
      <c r="L169" s="1"/>
    </row>
    <row r="170" spans="10:12" x14ac:dyDescent="0.3">
      <c r="J170" s="1"/>
      <c r="L170" s="1"/>
    </row>
    <row r="171" spans="10:12" x14ac:dyDescent="0.3">
      <c r="J171" s="1"/>
      <c r="L171" s="1"/>
    </row>
    <row r="172" spans="10:12" x14ac:dyDescent="0.3">
      <c r="J172" s="1"/>
      <c r="L172" s="1"/>
    </row>
    <row r="173" spans="10:12" x14ac:dyDescent="0.3">
      <c r="J173" s="1"/>
      <c r="L173" s="1"/>
    </row>
    <row r="174" spans="10:12" x14ac:dyDescent="0.3">
      <c r="J174" s="1"/>
      <c r="L174" s="1"/>
    </row>
    <row r="175" spans="10:12" x14ac:dyDescent="0.3">
      <c r="J175" s="1"/>
      <c r="L175" s="1"/>
    </row>
    <row r="176" spans="10:12" x14ac:dyDescent="0.3">
      <c r="J176" s="1"/>
      <c r="L176" s="1"/>
    </row>
    <row r="177" spans="10:12" x14ac:dyDescent="0.3">
      <c r="J177" s="1"/>
      <c r="L177" s="1"/>
    </row>
    <row r="178" spans="10:12" x14ac:dyDescent="0.3">
      <c r="J178" s="1"/>
      <c r="L178" s="1"/>
    </row>
    <row r="179" spans="10:12" x14ac:dyDescent="0.3">
      <c r="J179" s="1"/>
      <c r="L179" s="1"/>
    </row>
    <row r="180" spans="10:12" x14ac:dyDescent="0.3">
      <c r="J180" s="1"/>
      <c r="L180" s="1"/>
    </row>
    <row r="181" spans="10:12" x14ac:dyDescent="0.3">
      <c r="J181" s="1"/>
      <c r="L181" s="1"/>
    </row>
    <row r="182" spans="10:12" x14ac:dyDescent="0.3">
      <c r="J182" s="1"/>
      <c r="L182" s="1"/>
    </row>
    <row r="183" spans="10:12" x14ac:dyDescent="0.3">
      <c r="J183" s="1"/>
      <c r="L183" s="1"/>
    </row>
    <row r="184" spans="10:12" x14ac:dyDescent="0.3">
      <c r="J184" s="1"/>
      <c r="L184" s="1"/>
    </row>
    <row r="185" spans="10:12" x14ac:dyDescent="0.3">
      <c r="J185" s="1"/>
      <c r="L185" s="1"/>
    </row>
    <row r="186" spans="10:12" x14ac:dyDescent="0.3">
      <c r="J186" s="1"/>
      <c r="L186" s="1"/>
    </row>
    <row r="187" spans="10:12" x14ac:dyDescent="0.3">
      <c r="J187" s="1"/>
      <c r="L187" s="1"/>
    </row>
    <row r="188" spans="10:12" x14ac:dyDescent="0.3">
      <c r="J188" s="1"/>
      <c r="L188" s="1"/>
    </row>
    <row r="189" spans="10:12" x14ac:dyDescent="0.3">
      <c r="J189" s="1"/>
      <c r="L189" s="1"/>
    </row>
    <row r="190" spans="10:12" x14ac:dyDescent="0.3">
      <c r="J190" s="1"/>
      <c r="L190" s="1"/>
    </row>
    <row r="191" spans="10:12" x14ac:dyDescent="0.3">
      <c r="J191" s="1"/>
      <c r="L191" s="1"/>
    </row>
    <row r="192" spans="10:12" x14ac:dyDescent="0.3">
      <c r="J192" s="1"/>
      <c r="L192" s="1"/>
    </row>
    <row r="193" spans="10:12" x14ac:dyDescent="0.3">
      <c r="J193" s="1"/>
      <c r="L193" s="1"/>
    </row>
    <row r="194" spans="10:12" x14ac:dyDescent="0.3">
      <c r="J194" s="1"/>
      <c r="L194" s="1"/>
    </row>
    <row r="195" spans="10:12" x14ac:dyDescent="0.3">
      <c r="J195" s="1"/>
      <c r="L195" s="1"/>
    </row>
    <row r="196" spans="10:12" x14ac:dyDescent="0.3">
      <c r="J196" s="1"/>
      <c r="L196" s="1"/>
    </row>
    <row r="197" spans="10:12" x14ac:dyDescent="0.3">
      <c r="J197" s="1"/>
      <c r="L197" s="1"/>
    </row>
    <row r="198" spans="10:12" x14ac:dyDescent="0.3">
      <c r="J198" s="1"/>
      <c r="L198" s="1"/>
    </row>
    <row r="199" spans="10:12" x14ac:dyDescent="0.3">
      <c r="J199" s="1"/>
      <c r="L199" s="1"/>
    </row>
    <row r="200" spans="10:12" x14ac:dyDescent="0.3">
      <c r="J200" s="1"/>
      <c r="L200" s="1"/>
    </row>
    <row r="201" spans="10:12" x14ac:dyDescent="0.3">
      <c r="J201" s="1"/>
      <c r="L201" s="1"/>
    </row>
    <row r="202" spans="10:12" x14ac:dyDescent="0.3">
      <c r="J202" s="1"/>
      <c r="L202" s="1"/>
    </row>
    <row r="203" spans="10:12" x14ac:dyDescent="0.3">
      <c r="J203" s="1"/>
      <c r="L203" s="1"/>
    </row>
    <row r="204" spans="10:12" x14ac:dyDescent="0.3">
      <c r="J204" s="1"/>
      <c r="L204" s="1"/>
    </row>
    <row r="205" spans="10:12" x14ac:dyDescent="0.3">
      <c r="J205" s="1"/>
      <c r="L205" s="1"/>
    </row>
    <row r="206" spans="10:12" x14ac:dyDescent="0.3">
      <c r="J206" s="1"/>
      <c r="L206" s="1"/>
    </row>
    <row r="207" spans="10:12" x14ac:dyDescent="0.3">
      <c r="J207" s="1"/>
      <c r="L207" s="1"/>
    </row>
    <row r="208" spans="10:12" x14ac:dyDescent="0.3">
      <c r="J208" s="1"/>
      <c r="L208" s="1"/>
    </row>
    <row r="209" spans="10:12" x14ac:dyDescent="0.3">
      <c r="J209" s="1"/>
      <c r="L209" s="1"/>
    </row>
    <row r="210" spans="10:12" x14ac:dyDescent="0.3">
      <c r="J210" s="1"/>
      <c r="L210" s="1"/>
    </row>
    <row r="211" spans="10:12" x14ac:dyDescent="0.3">
      <c r="J211" s="1"/>
      <c r="L211" s="1"/>
    </row>
    <row r="212" spans="10:12" x14ac:dyDescent="0.3">
      <c r="J212" s="1"/>
      <c r="L212" s="1"/>
    </row>
    <row r="213" spans="10:12" x14ac:dyDescent="0.3">
      <c r="J213" s="1"/>
      <c r="L213" s="1"/>
    </row>
    <row r="214" spans="10:12" x14ac:dyDescent="0.3">
      <c r="J214" s="1"/>
      <c r="L214" s="1"/>
    </row>
    <row r="215" spans="10:12" x14ac:dyDescent="0.3">
      <c r="J215" s="1"/>
      <c r="L215" s="1"/>
    </row>
    <row r="216" spans="10:12" x14ac:dyDescent="0.3">
      <c r="J216" s="1"/>
      <c r="L216" s="1"/>
    </row>
    <row r="217" spans="10:12" x14ac:dyDescent="0.3">
      <c r="J217" s="1"/>
      <c r="L217" s="1"/>
    </row>
    <row r="218" spans="10:12" x14ac:dyDescent="0.3">
      <c r="J218" s="1"/>
      <c r="L218" s="1"/>
    </row>
    <row r="219" spans="10:12" x14ac:dyDescent="0.3">
      <c r="J219" s="1"/>
      <c r="L219" s="1"/>
    </row>
    <row r="220" spans="10:12" x14ac:dyDescent="0.3">
      <c r="J220" s="1"/>
      <c r="L220" s="1"/>
    </row>
    <row r="221" spans="10:12" x14ac:dyDescent="0.3">
      <c r="J221" s="1"/>
      <c r="L221" s="1"/>
    </row>
    <row r="222" spans="10:12" x14ac:dyDescent="0.3">
      <c r="J222" s="1"/>
      <c r="L222" s="1"/>
    </row>
    <row r="223" spans="10:12" x14ac:dyDescent="0.3">
      <c r="J223" s="1"/>
      <c r="L223" s="1"/>
    </row>
    <row r="224" spans="10:12" x14ac:dyDescent="0.3">
      <c r="J224" s="1"/>
      <c r="L224" s="1"/>
    </row>
    <row r="225" spans="10:12" x14ac:dyDescent="0.3">
      <c r="J225" s="1"/>
      <c r="L225" s="1"/>
    </row>
    <row r="226" spans="10:12" x14ac:dyDescent="0.3">
      <c r="J226" s="1"/>
      <c r="L226" s="1"/>
    </row>
    <row r="227" spans="10:12" x14ac:dyDescent="0.3">
      <c r="J227" s="1"/>
      <c r="L227" s="1"/>
    </row>
    <row r="228" spans="10:12" x14ac:dyDescent="0.3">
      <c r="J228" s="1"/>
      <c r="L228" s="1"/>
    </row>
    <row r="229" spans="10:12" x14ac:dyDescent="0.3">
      <c r="J229" s="1"/>
      <c r="L229" s="1"/>
    </row>
    <row r="230" spans="10:12" x14ac:dyDescent="0.3">
      <c r="J230" s="1"/>
      <c r="L230" s="1"/>
    </row>
    <row r="231" spans="10:12" x14ac:dyDescent="0.3">
      <c r="J231" s="1"/>
      <c r="L231" s="1"/>
    </row>
    <row r="232" spans="10:12" x14ac:dyDescent="0.3">
      <c r="J232" s="1"/>
      <c r="L232" s="1"/>
    </row>
    <row r="233" spans="10:12" x14ac:dyDescent="0.3">
      <c r="J233" s="1"/>
      <c r="L233" s="1"/>
    </row>
    <row r="234" spans="10:12" x14ac:dyDescent="0.3">
      <c r="J234" s="1"/>
      <c r="L234" s="1"/>
    </row>
    <row r="235" spans="10:12" x14ac:dyDescent="0.3">
      <c r="J235" s="1"/>
      <c r="L235" s="1"/>
    </row>
    <row r="236" spans="10:12" x14ac:dyDescent="0.3">
      <c r="J236" s="1"/>
      <c r="L236" s="1"/>
    </row>
    <row r="237" spans="10:12" x14ac:dyDescent="0.3">
      <c r="J237" s="1"/>
      <c r="L237" s="1"/>
    </row>
    <row r="238" spans="10:12" x14ac:dyDescent="0.3">
      <c r="J238" s="1"/>
      <c r="L238" s="1"/>
    </row>
    <row r="239" spans="10:12" x14ac:dyDescent="0.3">
      <c r="J239" s="1"/>
      <c r="L239" s="1"/>
    </row>
    <row r="240" spans="10:12" x14ac:dyDescent="0.3">
      <c r="J240" s="1"/>
      <c r="L240" s="1"/>
    </row>
    <row r="241" spans="10:12" x14ac:dyDescent="0.3">
      <c r="J241" s="1"/>
      <c r="L241" s="1"/>
    </row>
    <row r="242" spans="10:12" x14ac:dyDescent="0.3">
      <c r="J242" s="1"/>
      <c r="L242" s="1"/>
    </row>
    <row r="243" spans="10:12" x14ac:dyDescent="0.3">
      <c r="J243" s="1"/>
      <c r="L243" s="1"/>
    </row>
    <row r="244" spans="10:12" x14ac:dyDescent="0.3">
      <c r="J244" s="1"/>
      <c r="L244" s="1"/>
    </row>
    <row r="245" spans="10:12" x14ac:dyDescent="0.3">
      <c r="J245" s="1"/>
      <c r="L245" s="1"/>
    </row>
    <row r="246" spans="10:12" x14ac:dyDescent="0.3">
      <c r="J246" s="1"/>
      <c r="L246" s="1"/>
    </row>
    <row r="247" spans="10:12" x14ac:dyDescent="0.3">
      <c r="J247" s="1"/>
      <c r="L247" s="1"/>
    </row>
    <row r="248" spans="10:12" x14ac:dyDescent="0.3">
      <c r="J248" s="1"/>
      <c r="L248" s="1"/>
    </row>
    <row r="249" spans="10:12" x14ac:dyDescent="0.3">
      <c r="J249" s="1"/>
      <c r="L249" s="1"/>
    </row>
    <row r="250" spans="10:12" x14ac:dyDescent="0.3">
      <c r="J250" s="1"/>
      <c r="L250" s="1"/>
    </row>
    <row r="251" spans="10:12" x14ac:dyDescent="0.3">
      <c r="J251" s="1"/>
      <c r="L251" s="1"/>
    </row>
    <row r="252" spans="10:12" x14ac:dyDescent="0.3">
      <c r="J252" s="1"/>
      <c r="L252" s="1"/>
    </row>
    <row r="253" spans="10:12" x14ac:dyDescent="0.3">
      <c r="J253" s="1"/>
      <c r="L253" s="1"/>
    </row>
    <row r="254" spans="10:12" x14ac:dyDescent="0.3">
      <c r="J254" s="1"/>
      <c r="L254" s="1"/>
    </row>
    <row r="255" spans="10:12" x14ac:dyDescent="0.3">
      <c r="J255" s="1"/>
      <c r="L255" s="1"/>
    </row>
    <row r="256" spans="10:12" x14ac:dyDescent="0.3">
      <c r="J256" s="1"/>
      <c r="L256" s="1"/>
    </row>
    <row r="257" spans="10:12" x14ac:dyDescent="0.3">
      <c r="J257" s="1"/>
      <c r="L257" s="1"/>
    </row>
    <row r="258" spans="10:12" x14ac:dyDescent="0.3">
      <c r="J258" s="1"/>
      <c r="L258" s="1"/>
    </row>
    <row r="259" spans="10:12" x14ac:dyDescent="0.3">
      <c r="J259" s="1"/>
      <c r="L259" s="1"/>
    </row>
    <row r="260" spans="10:12" x14ac:dyDescent="0.3">
      <c r="J260" s="1"/>
      <c r="L260" s="1"/>
    </row>
    <row r="261" spans="10:12" x14ac:dyDescent="0.3">
      <c r="J261" s="1"/>
      <c r="L261" s="1"/>
    </row>
    <row r="262" spans="10:12" x14ac:dyDescent="0.3">
      <c r="J262" s="1"/>
      <c r="L262" s="1"/>
    </row>
    <row r="263" spans="10:12" x14ac:dyDescent="0.3">
      <c r="J263" s="1"/>
      <c r="L263" s="1"/>
    </row>
    <row r="264" spans="10:12" x14ac:dyDescent="0.3">
      <c r="J264" s="1"/>
      <c r="L264" s="1"/>
    </row>
    <row r="265" spans="10:12" x14ac:dyDescent="0.3">
      <c r="J265" s="1"/>
      <c r="L265" s="1"/>
    </row>
    <row r="266" spans="10:12" x14ac:dyDescent="0.3">
      <c r="J266" s="1"/>
      <c r="L266" s="1"/>
    </row>
    <row r="267" spans="10:12" x14ac:dyDescent="0.3">
      <c r="J267" s="1"/>
      <c r="L267" s="1"/>
    </row>
    <row r="268" spans="10:12" x14ac:dyDescent="0.3">
      <c r="J268" s="1"/>
      <c r="L268" s="1"/>
    </row>
    <row r="269" spans="10:12" x14ac:dyDescent="0.3">
      <c r="J269" s="1"/>
      <c r="L269" s="1"/>
    </row>
    <row r="270" spans="10:12" x14ac:dyDescent="0.3">
      <c r="J270" s="1"/>
      <c r="L270" s="1"/>
    </row>
    <row r="271" spans="10:12" x14ac:dyDescent="0.3">
      <c r="J271" s="1"/>
      <c r="L271" s="1"/>
    </row>
    <row r="272" spans="10:12" x14ac:dyDescent="0.3">
      <c r="J272" s="1"/>
      <c r="L272" s="1"/>
    </row>
    <row r="273" spans="10:12" x14ac:dyDescent="0.3">
      <c r="J273" s="1"/>
      <c r="L273" s="1"/>
    </row>
    <row r="274" spans="10:12" x14ac:dyDescent="0.3">
      <c r="J274" s="1"/>
      <c r="L274" s="1"/>
    </row>
    <row r="275" spans="10:12" x14ac:dyDescent="0.3">
      <c r="J275" s="1"/>
      <c r="L275" s="1"/>
    </row>
    <row r="276" spans="10:12" x14ac:dyDescent="0.3">
      <c r="J276" s="1"/>
      <c r="L276" s="1"/>
    </row>
    <row r="277" spans="10:12" x14ac:dyDescent="0.3">
      <c r="J277" s="1"/>
      <c r="L277" s="1"/>
    </row>
    <row r="278" spans="10:12" x14ac:dyDescent="0.3">
      <c r="J278" s="1"/>
      <c r="L278" s="1"/>
    </row>
    <row r="279" spans="10:12" x14ac:dyDescent="0.3">
      <c r="J279" s="1"/>
      <c r="L279" s="1"/>
    </row>
    <row r="280" spans="10:12" x14ac:dyDescent="0.3">
      <c r="J280" s="1"/>
      <c r="L280" s="1"/>
    </row>
    <row r="281" spans="10:12" x14ac:dyDescent="0.3">
      <c r="J281" s="1"/>
      <c r="L281" s="1"/>
    </row>
    <row r="282" spans="10:12" x14ac:dyDescent="0.3">
      <c r="J282" s="1"/>
      <c r="L282" s="1"/>
    </row>
    <row r="283" spans="10:12" x14ac:dyDescent="0.3">
      <c r="J283" s="1"/>
      <c r="L283" s="1"/>
    </row>
    <row r="284" spans="10:12" x14ac:dyDescent="0.3">
      <c r="J284" s="1"/>
      <c r="L284" s="1"/>
    </row>
    <row r="285" spans="10:12" x14ac:dyDescent="0.3">
      <c r="J285" s="1"/>
      <c r="L285" s="1"/>
    </row>
    <row r="286" spans="10:12" x14ac:dyDescent="0.3">
      <c r="J286" s="1"/>
      <c r="L286" s="1"/>
    </row>
    <row r="287" spans="10:12" x14ac:dyDescent="0.3">
      <c r="J287" s="1"/>
      <c r="L287" s="1"/>
    </row>
    <row r="288" spans="10:12" x14ac:dyDescent="0.3">
      <c r="J288" s="1"/>
      <c r="L288" s="1"/>
    </row>
    <row r="289" spans="10:12" x14ac:dyDescent="0.3">
      <c r="J289" s="1"/>
      <c r="L289" s="1"/>
    </row>
    <row r="290" spans="10:12" x14ac:dyDescent="0.3">
      <c r="J290" s="1"/>
      <c r="L290" s="1"/>
    </row>
    <row r="291" spans="10:12" x14ac:dyDescent="0.3">
      <c r="J291" s="1"/>
      <c r="L291" s="1"/>
    </row>
    <row r="292" spans="10:12" x14ac:dyDescent="0.3">
      <c r="J292" s="1"/>
      <c r="L292" s="1"/>
    </row>
    <row r="293" spans="10:12" x14ac:dyDescent="0.3">
      <c r="J293" s="1"/>
      <c r="L293" s="1"/>
    </row>
    <row r="294" spans="10:12" x14ac:dyDescent="0.3">
      <c r="J294" s="1"/>
      <c r="L294" s="1"/>
    </row>
    <row r="295" spans="10:12" x14ac:dyDescent="0.3">
      <c r="J295" s="1"/>
      <c r="L295" s="1"/>
    </row>
    <row r="296" spans="10:12" x14ac:dyDescent="0.3">
      <c r="J296" s="1"/>
      <c r="L296" s="1"/>
    </row>
    <row r="297" spans="10:12" x14ac:dyDescent="0.3">
      <c r="J297" s="1"/>
      <c r="L297" s="1"/>
    </row>
    <row r="298" spans="10:12" x14ac:dyDescent="0.3">
      <c r="J298" s="1"/>
      <c r="L298" s="1"/>
    </row>
    <row r="299" spans="10:12" x14ac:dyDescent="0.3">
      <c r="J299" s="1"/>
      <c r="L299" s="1"/>
    </row>
    <row r="300" spans="10:12" x14ac:dyDescent="0.3">
      <c r="J300" s="1"/>
      <c r="L300" s="1"/>
    </row>
    <row r="301" spans="10:12" x14ac:dyDescent="0.3">
      <c r="J301" s="1"/>
      <c r="L301" s="1"/>
    </row>
    <row r="302" spans="10:12" x14ac:dyDescent="0.3">
      <c r="J302" s="1"/>
      <c r="L302" s="1"/>
    </row>
    <row r="303" spans="10:12" x14ac:dyDescent="0.3">
      <c r="J303" s="1"/>
      <c r="L303" s="1"/>
    </row>
    <row r="304" spans="10:12" x14ac:dyDescent="0.3">
      <c r="J304" s="1"/>
      <c r="L304" s="1"/>
    </row>
    <row r="305" spans="10:12" x14ac:dyDescent="0.3">
      <c r="J305" s="1"/>
      <c r="L305" s="1"/>
    </row>
    <row r="306" spans="10:12" x14ac:dyDescent="0.3">
      <c r="J306" s="1"/>
      <c r="L306" s="1"/>
    </row>
    <row r="307" spans="10:12" x14ac:dyDescent="0.3">
      <c r="J307" s="1"/>
      <c r="L307" s="1"/>
    </row>
    <row r="308" spans="10:12" x14ac:dyDescent="0.3">
      <c r="J308" s="1"/>
      <c r="L308" s="1"/>
    </row>
    <row r="309" spans="10:12" x14ac:dyDescent="0.3">
      <c r="J309" s="1"/>
      <c r="L309" s="1"/>
    </row>
    <row r="310" spans="10:12" x14ac:dyDescent="0.3">
      <c r="J310" s="1"/>
      <c r="L310" s="1"/>
    </row>
    <row r="311" spans="10:12" x14ac:dyDescent="0.3">
      <c r="J311" s="1"/>
      <c r="L311" s="1"/>
    </row>
    <row r="312" spans="10:12" x14ac:dyDescent="0.3">
      <c r="J312" s="1"/>
      <c r="L312" s="1"/>
    </row>
    <row r="313" spans="10:12" x14ac:dyDescent="0.3">
      <c r="J313" s="1"/>
      <c r="L313" s="1"/>
    </row>
    <row r="314" spans="10:12" x14ac:dyDescent="0.3">
      <c r="J314" s="1"/>
      <c r="L314" s="1"/>
    </row>
    <row r="315" spans="10:12" x14ac:dyDescent="0.3">
      <c r="J315" s="1"/>
      <c r="L315" s="1"/>
    </row>
    <row r="316" spans="10:12" x14ac:dyDescent="0.3">
      <c r="J316" s="1"/>
      <c r="L316" s="1"/>
    </row>
    <row r="317" spans="10:12" x14ac:dyDescent="0.3">
      <c r="J317" s="1"/>
      <c r="L317" s="1"/>
    </row>
    <row r="318" spans="10:12" x14ac:dyDescent="0.3">
      <c r="J318" s="1"/>
      <c r="L318" s="1"/>
    </row>
    <row r="319" spans="10:12" x14ac:dyDescent="0.3">
      <c r="J319" s="1"/>
      <c r="L319" s="1"/>
    </row>
    <row r="320" spans="10:12" x14ac:dyDescent="0.3">
      <c r="J320" s="1"/>
      <c r="L320" s="1"/>
    </row>
    <row r="321" spans="10:12" x14ac:dyDescent="0.3">
      <c r="J321" s="1"/>
      <c r="L321" s="1"/>
    </row>
    <row r="322" spans="10:12" x14ac:dyDescent="0.3">
      <c r="J322" s="1"/>
      <c r="L322" s="1"/>
    </row>
    <row r="323" spans="10:12" x14ac:dyDescent="0.3">
      <c r="J323" s="1"/>
      <c r="L323" s="1"/>
    </row>
    <row r="324" spans="10:12" x14ac:dyDescent="0.3">
      <c r="J324" s="1"/>
      <c r="L324" s="1"/>
    </row>
    <row r="325" spans="10:12" x14ac:dyDescent="0.3">
      <c r="J325" s="1"/>
      <c r="L325" s="1"/>
    </row>
    <row r="326" spans="10:12" x14ac:dyDescent="0.3">
      <c r="J326" s="1"/>
      <c r="L326" s="1"/>
    </row>
    <row r="327" spans="10:12" x14ac:dyDescent="0.3">
      <c r="J327" s="1"/>
      <c r="L327" s="1"/>
    </row>
    <row r="328" spans="10:12" x14ac:dyDescent="0.3">
      <c r="J328" s="1"/>
      <c r="L328" s="1"/>
    </row>
    <row r="329" spans="10:12" x14ac:dyDescent="0.3">
      <c r="J329" s="1"/>
      <c r="L329" s="1"/>
    </row>
    <row r="330" spans="10:12" x14ac:dyDescent="0.3">
      <c r="J330" s="1"/>
      <c r="L330" s="1"/>
    </row>
    <row r="331" spans="10:12" x14ac:dyDescent="0.3">
      <c r="J331" s="1"/>
      <c r="L331" s="1"/>
    </row>
    <row r="332" spans="10:12" x14ac:dyDescent="0.3">
      <c r="J332" s="1"/>
      <c r="L332" s="1"/>
    </row>
    <row r="333" spans="10:12" x14ac:dyDescent="0.3">
      <c r="J333" s="1"/>
      <c r="L333" s="1"/>
    </row>
    <row r="334" spans="10:12" x14ac:dyDescent="0.3">
      <c r="J334" s="1"/>
      <c r="L334" s="1"/>
    </row>
    <row r="335" spans="10:12" x14ac:dyDescent="0.3">
      <c r="J335" s="1"/>
      <c r="L335" s="1"/>
    </row>
    <row r="336" spans="10:12" x14ac:dyDescent="0.3">
      <c r="J336" s="1"/>
      <c r="L336" s="1"/>
    </row>
    <row r="337" spans="10:12" x14ac:dyDescent="0.3">
      <c r="J337" s="1"/>
      <c r="L337" s="1"/>
    </row>
    <row r="338" spans="10:12" x14ac:dyDescent="0.3">
      <c r="J338" s="1"/>
      <c r="L338" s="1"/>
    </row>
    <row r="339" spans="10:12" x14ac:dyDescent="0.3">
      <c r="J339" s="1"/>
      <c r="L339" s="1"/>
    </row>
    <row r="340" spans="10:12" x14ac:dyDescent="0.3">
      <c r="J340" s="1"/>
      <c r="L340" s="1"/>
    </row>
    <row r="341" spans="10:12" x14ac:dyDescent="0.3">
      <c r="J341" s="1"/>
      <c r="L341" s="1"/>
    </row>
    <row r="342" spans="10:12" x14ac:dyDescent="0.3">
      <c r="J342" s="1"/>
      <c r="L342" s="1"/>
    </row>
    <row r="343" spans="10:12" x14ac:dyDescent="0.3">
      <c r="J343" s="1"/>
      <c r="L343" s="1"/>
    </row>
    <row r="344" spans="10:12" x14ac:dyDescent="0.3">
      <c r="J344" s="1"/>
      <c r="L344" s="1"/>
    </row>
    <row r="345" spans="10:12" x14ac:dyDescent="0.3">
      <c r="J345" s="1"/>
      <c r="L345" s="1"/>
    </row>
    <row r="346" spans="10:12" x14ac:dyDescent="0.3">
      <c r="J346" s="1"/>
      <c r="L346" s="1"/>
    </row>
    <row r="347" spans="10:12" x14ac:dyDescent="0.3">
      <c r="J347" s="1"/>
      <c r="L347" s="1"/>
    </row>
    <row r="348" spans="10:12" x14ac:dyDescent="0.3">
      <c r="J348" s="1"/>
      <c r="L348" s="1"/>
    </row>
    <row r="349" spans="10:12" x14ac:dyDescent="0.3">
      <c r="J349" s="1"/>
      <c r="L349" s="1"/>
    </row>
    <row r="350" spans="10:12" x14ac:dyDescent="0.3">
      <c r="J350" s="1"/>
      <c r="L350" s="1"/>
    </row>
    <row r="351" spans="10:12" x14ac:dyDescent="0.3">
      <c r="J351" s="1"/>
      <c r="L351" s="1"/>
    </row>
    <row r="352" spans="10:12" x14ac:dyDescent="0.3">
      <c r="J352" s="1"/>
      <c r="L352" s="1"/>
    </row>
    <row r="353" spans="10:12" x14ac:dyDescent="0.3">
      <c r="J353" s="1"/>
      <c r="L353" s="1"/>
    </row>
    <row r="354" spans="10:12" x14ac:dyDescent="0.3">
      <c r="J354" s="1"/>
      <c r="L354" s="1"/>
    </row>
    <row r="355" spans="10:12" x14ac:dyDescent="0.3">
      <c r="J355" s="1"/>
      <c r="L355" s="1"/>
    </row>
    <row r="356" spans="10:12" x14ac:dyDescent="0.3">
      <c r="J356" s="1"/>
      <c r="L356" s="1"/>
    </row>
    <row r="357" spans="10:12" x14ac:dyDescent="0.3">
      <c r="J357" s="1"/>
      <c r="L357" s="1"/>
    </row>
    <row r="358" spans="10:12" x14ac:dyDescent="0.3">
      <c r="J358" s="1"/>
      <c r="L358" s="1"/>
    </row>
    <row r="359" spans="10:12" x14ac:dyDescent="0.3">
      <c r="J359" s="1"/>
      <c r="L359" s="1"/>
    </row>
    <row r="360" spans="10:12" x14ac:dyDescent="0.3">
      <c r="J360" s="1"/>
      <c r="L360" s="1"/>
    </row>
    <row r="361" spans="10:12" x14ac:dyDescent="0.3">
      <c r="J361" s="1"/>
      <c r="L361" s="1"/>
    </row>
    <row r="362" spans="10:12" x14ac:dyDescent="0.3">
      <c r="J362" s="1"/>
      <c r="L362" s="1"/>
    </row>
    <row r="363" spans="10:12" x14ac:dyDescent="0.3">
      <c r="J363" s="1"/>
      <c r="L363" s="1"/>
    </row>
    <row r="364" spans="10:12" x14ac:dyDescent="0.3">
      <c r="J364" s="1"/>
      <c r="L364" s="1"/>
    </row>
    <row r="365" spans="10:12" x14ac:dyDescent="0.3">
      <c r="J365" s="1"/>
      <c r="L365" s="1"/>
    </row>
    <row r="366" spans="10:12" x14ac:dyDescent="0.3">
      <c r="J366" s="1"/>
      <c r="L366" s="1"/>
    </row>
    <row r="367" spans="10:12" x14ac:dyDescent="0.3">
      <c r="J367" s="1"/>
      <c r="L367" s="1"/>
    </row>
    <row r="368" spans="10:12" x14ac:dyDescent="0.3">
      <c r="J368" s="1"/>
      <c r="L368" s="1"/>
    </row>
    <row r="369" spans="10:12" x14ac:dyDescent="0.3">
      <c r="J369" s="1"/>
      <c r="L369" s="1"/>
    </row>
    <row r="370" spans="10:12" x14ac:dyDescent="0.3">
      <c r="J370" s="1"/>
      <c r="L370" s="1"/>
    </row>
    <row r="371" spans="10:12" x14ac:dyDescent="0.3">
      <c r="J371" s="1"/>
      <c r="L371" s="1"/>
    </row>
    <row r="372" spans="10:12" x14ac:dyDescent="0.3">
      <c r="J372" s="1"/>
      <c r="L372" s="1"/>
    </row>
    <row r="373" spans="10:12" x14ac:dyDescent="0.3">
      <c r="J373" s="1"/>
      <c r="L373" s="1"/>
    </row>
    <row r="374" spans="10:12" x14ac:dyDescent="0.3">
      <c r="J374" s="1"/>
      <c r="L374" s="1"/>
    </row>
    <row r="375" spans="10:12" x14ac:dyDescent="0.3">
      <c r="J375" s="1"/>
      <c r="L375" s="1"/>
    </row>
    <row r="376" spans="10:12" x14ac:dyDescent="0.3">
      <c r="J376" s="1"/>
      <c r="L376" s="1"/>
    </row>
    <row r="377" spans="10:12" x14ac:dyDescent="0.3">
      <c r="J377" s="1"/>
      <c r="L377" s="1"/>
    </row>
    <row r="378" spans="10:12" x14ac:dyDescent="0.3">
      <c r="J378" s="1"/>
      <c r="L378" s="1"/>
    </row>
    <row r="379" spans="10:12" x14ac:dyDescent="0.3">
      <c r="J379" s="1"/>
      <c r="L379" s="1"/>
    </row>
    <row r="380" spans="10:12" x14ac:dyDescent="0.3">
      <c r="J380" s="1"/>
      <c r="L380" s="1"/>
    </row>
    <row r="381" spans="10:12" x14ac:dyDescent="0.3">
      <c r="J381" s="1"/>
      <c r="L381" s="1"/>
    </row>
    <row r="382" spans="10:12" x14ac:dyDescent="0.3">
      <c r="J382" s="1"/>
      <c r="L382" s="1"/>
    </row>
    <row r="383" spans="10:12" x14ac:dyDescent="0.3">
      <c r="J383" s="1"/>
      <c r="L383" s="1"/>
    </row>
    <row r="384" spans="10:12" x14ac:dyDescent="0.3">
      <c r="J384" s="1"/>
      <c r="L384" s="1"/>
    </row>
    <row r="385" spans="10:12" x14ac:dyDescent="0.3">
      <c r="J385" s="1"/>
      <c r="L385" s="1"/>
    </row>
    <row r="386" spans="10:12" x14ac:dyDescent="0.3">
      <c r="J386" s="1"/>
      <c r="L386" s="1"/>
    </row>
    <row r="387" spans="10:12" x14ac:dyDescent="0.3">
      <c r="J387" s="1"/>
      <c r="L387" s="1"/>
    </row>
    <row r="388" spans="10:12" x14ac:dyDescent="0.3">
      <c r="J388" s="1"/>
      <c r="L388" s="1"/>
    </row>
    <row r="389" spans="10:12" x14ac:dyDescent="0.3">
      <c r="J389" s="1"/>
      <c r="L389" s="1"/>
    </row>
    <row r="390" spans="10:12" x14ac:dyDescent="0.3">
      <c r="J390" s="1"/>
      <c r="L390" s="1"/>
    </row>
    <row r="391" spans="10:12" x14ac:dyDescent="0.3">
      <c r="J391" s="1"/>
      <c r="L391" s="1"/>
    </row>
    <row r="392" spans="10:12" x14ac:dyDescent="0.3">
      <c r="J392" s="1"/>
      <c r="L392" s="1"/>
    </row>
    <row r="393" spans="10:12" x14ac:dyDescent="0.3">
      <c r="J393" s="1"/>
      <c r="L393" s="1"/>
    </row>
    <row r="394" spans="10:12" x14ac:dyDescent="0.3">
      <c r="J394" s="1"/>
      <c r="L394" s="1"/>
    </row>
    <row r="395" spans="10:12" x14ac:dyDescent="0.3">
      <c r="J395" s="1"/>
      <c r="L395" s="1"/>
    </row>
    <row r="396" spans="10:12" x14ac:dyDescent="0.3">
      <c r="J396" s="1"/>
      <c r="L396" s="1"/>
    </row>
    <row r="397" spans="10:12" x14ac:dyDescent="0.3">
      <c r="J397" s="1"/>
      <c r="L397" s="1"/>
    </row>
    <row r="398" spans="10:12" x14ac:dyDescent="0.3">
      <c r="J398" s="1"/>
      <c r="L398" s="1"/>
    </row>
    <row r="399" spans="10:12" x14ac:dyDescent="0.3">
      <c r="J399" s="1"/>
      <c r="L399" s="1"/>
    </row>
    <row r="400" spans="10:12" x14ac:dyDescent="0.3">
      <c r="J400" s="1"/>
      <c r="L400" s="1"/>
    </row>
    <row r="401" spans="10:12" x14ac:dyDescent="0.3">
      <c r="J401" s="1"/>
      <c r="L401" s="1"/>
    </row>
    <row r="402" spans="10:12" x14ac:dyDescent="0.3">
      <c r="J402" s="1"/>
      <c r="L402" s="1"/>
    </row>
    <row r="403" spans="10:12" x14ac:dyDescent="0.3">
      <c r="J403" s="1"/>
      <c r="L403" s="1"/>
    </row>
    <row r="404" spans="10:12" x14ac:dyDescent="0.3">
      <c r="J404" s="1"/>
      <c r="L404" s="1"/>
    </row>
    <row r="405" spans="10:12" x14ac:dyDescent="0.3">
      <c r="J405" s="1"/>
      <c r="L405" s="1"/>
    </row>
    <row r="406" spans="10:12" x14ac:dyDescent="0.3">
      <c r="J406" s="1"/>
      <c r="L406" s="1"/>
    </row>
    <row r="407" spans="10:12" x14ac:dyDescent="0.3">
      <c r="J407" s="1"/>
      <c r="L407" s="1"/>
    </row>
    <row r="408" spans="10:12" x14ac:dyDescent="0.3">
      <c r="J408" s="1"/>
      <c r="L408" s="1"/>
    </row>
    <row r="409" spans="10:12" x14ac:dyDescent="0.3">
      <c r="J409" s="1"/>
      <c r="L409" s="1"/>
    </row>
    <row r="410" spans="10:12" x14ac:dyDescent="0.3">
      <c r="J410" s="1"/>
      <c r="L410" s="1"/>
    </row>
    <row r="411" spans="10:12" x14ac:dyDescent="0.3">
      <c r="J411" s="1"/>
      <c r="L411" s="1"/>
    </row>
    <row r="412" spans="10:12" x14ac:dyDescent="0.3">
      <c r="J412" s="1"/>
      <c r="L412" s="1"/>
    </row>
    <row r="413" spans="10:12" x14ac:dyDescent="0.3">
      <c r="J413" s="1"/>
      <c r="L413" s="1"/>
    </row>
    <row r="414" spans="10:12" x14ac:dyDescent="0.3">
      <c r="J414" s="1"/>
      <c r="L414" s="1"/>
    </row>
    <row r="415" spans="10:12" x14ac:dyDescent="0.3">
      <c r="J415" s="1"/>
      <c r="L415" s="1"/>
    </row>
    <row r="416" spans="10:12" x14ac:dyDescent="0.3">
      <c r="J416" s="1"/>
      <c r="L416" s="1"/>
    </row>
    <row r="417" spans="10:12" x14ac:dyDescent="0.3">
      <c r="J417" s="1"/>
      <c r="L417" s="1"/>
    </row>
    <row r="418" spans="10:12" x14ac:dyDescent="0.3">
      <c r="J418" s="1"/>
      <c r="L418" s="1"/>
    </row>
    <row r="419" spans="10:12" x14ac:dyDescent="0.3">
      <c r="J419" s="1"/>
      <c r="L419" s="1"/>
    </row>
    <row r="420" spans="10:12" x14ac:dyDescent="0.3">
      <c r="J420" s="1"/>
      <c r="L420" s="1"/>
    </row>
    <row r="421" spans="10:12" x14ac:dyDescent="0.3">
      <c r="J421" s="1"/>
      <c r="L421" s="1"/>
    </row>
    <row r="422" spans="10:12" x14ac:dyDescent="0.3">
      <c r="J422" s="1"/>
      <c r="L422" s="1"/>
    </row>
    <row r="423" spans="10:12" x14ac:dyDescent="0.3">
      <c r="J423" s="1"/>
      <c r="L423" s="1"/>
    </row>
    <row r="424" spans="10:12" x14ac:dyDescent="0.3">
      <c r="J424" s="1"/>
      <c r="L424" s="1"/>
    </row>
    <row r="425" spans="10:12" x14ac:dyDescent="0.3">
      <c r="J425" s="1"/>
      <c r="L425" s="1"/>
    </row>
    <row r="426" spans="10:12" x14ac:dyDescent="0.3">
      <c r="J426" s="1"/>
      <c r="L426" s="1"/>
    </row>
    <row r="427" spans="10:12" x14ac:dyDescent="0.3">
      <c r="J427" s="1"/>
      <c r="L427" s="1"/>
    </row>
    <row r="428" spans="10:12" x14ac:dyDescent="0.3">
      <c r="J428" s="1"/>
      <c r="L428" s="1"/>
    </row>
    <row r="429" spans="10:12" x14ac:dyDescent="0.3">
      <c r="J429" s="1"/>
      <c r="L429" s="1"/>
    </row>
    <row r="430" spans="10:12" x14ac:dyDescent="0.3">
      <c r="J430" s="1"/>
      <c r="L430" s="1"/>
    </row>
    <row r="431" spans="10:12" x14ac:dyDescent="0.3">
      <c r="J431" s="1"/>
      <c r="L431" s="1"/>
    </row>
    <row r="432" spans="10:12" x14ac:dyDescent="0.3">
      <c r="J432" s="1"/>
      <c r="L432" s="1"/>
    </row>
    <row r="433" spans="10:12" x14ac:dyDescent="0.3">
      <c r="J433" s="1"/>
      <c r="L433" s="1"/>
    </row>
    <row r="434" spans="10:12" x14ac:dyDescent="0.3">
      <c r="J434" s="1"/>
      <c r="L434" s="1"/>
    </row>
    <row r="435" spans="10:12" x14ac:dyDescent="0.3">
      <c r="J435" s="1"/>
      <c r="L435" s="1"/>
    </row>
    <row r="436" spans="10:12" x14ac:dyDescent="0.3">
      <c r="J436" s="1"/>
      <c r="L436" s="1"/>
    </row>
    <row r="437" spans="10:12" x14ac:dyDescent="0.3">
      <c r="J437" s="1"/>
      <c r="L437" s="1"/>
    </row>
    <row r="438" spans="10:12" x14ac:dyDescent="0.3">
      <c r="J438" s="1"/>
      <c r="L438" s="1"/>
    </row>
    <row r="439" spans="10:12" x14ac:dyDescent="0.3">
      <c r="J439" s="1"/>
      <c r="L439" s="1"/>
    </row>
    <row r="440" spans="10:12" x14ac:dyDescent="0.3">
      <c r="J440" s="1"/>
      <c r="L440" s="1"/>
    </row>
    <row r="441" spans="10:12" x14ac:dyDescent="0.3">
      <c r="J441" s="1"/>
      <c r="L441" s="1"/>
    </row>
    <row r="442" spans="10:12" x14ac:dyDescent="0.3">
      <c r="J442" s="1"/>
      <c r="L442" s="1"/>
    </row>
    <row r="443" spans="10:12" x14ac:dyDescent="0.3">
      <c r="J443" s="1"/>
      <c r="L443" s="1"/>
    </row>
    <row r="444" spans="10:12" x14ac:dyDescent="0.3">
      <c r="J444" s="1"/>
      <c r="L444" s="1"/>
    </row>
    <row r="445" spans="10:12" x14ac:dyDescent="0.3">
      <c r="J445" s="1"/>
      <c r="L445" s="1"/>
    </row>
    <row r="446" spans="10:12" x14ac:dyDescent="0.3">
      <c r="J446" s="1"/>
      <c r="L446" s="1"/>
    </row>
    <row r="447" spans="10:12" x14ac:dyDescent="0.3">
      <c r="J447" s="1"/>
      <c r="L447" s="1"/>
    </row>
    <row r="448" spans="10:12" x14ac:dyDescent="0.3">
      <c r="J448" s="1"/>
      <c r="L448" s="1"/>
    </row>
    <row r="449" spans="10:12" x14ac:dyDescent="0.3">
      <c r="J449" s="1"/>
      <c r="L449" s="1"/>
    </row>
    <row r="450" spans="10:12" x14ac:dyDescent="0.3">
      <c r="J450" s="1"/>
      <c r="L450" s="1"/>
    </row>
    <row r="451" spans="10:12" x14ac:dyDescent="0.3">
      <c r="J451" s="1"/>
      <c r="L451" s="1"/>
    </row>
    <row r="452" spans="10:12" x14ac:dyDescent="0.3">
      <c r="J452" s="1"/>
      <c r="L452" s="1"/>
    </row>
    <row r="453" spans="10:12" x14ac:dyDescent="0.3">
      <c r="J453" s="1"/>
      <c r="L453" s="1"/>
    </row>
    <row r="454" spans="10:12" x14ac:dyDescent="0.3">
      <c r="J454" s="1"/>
      <c r="L454" s="1"/>
    </row>
    <row r="455" spans="10:12" x14ac:dyDescent="0.3">
      <c r="J455" s="1"/>
      <c r="L455" s="1"/>
    </row>
    <row r="456" spans="10:12" x14ac:dyDescent="0.3">
      <c r="J456" s="1"/>
      <c r="L456" s="1"/>
    </row>
    <row r="457" spans="10:12" x14ac:dyDescent="0.3">
      <c r="J457" s="1"/>
      <c r="L457" s="1"/>
    </row>
    <row r="458" spans="10:12" x14ac:dyDescent="0.3">
      <c r="J458" s="1"/>
      <c r="L458" s="1"/>
    </row>
    <row r="459" spans="10:12" x14ac:dyDescent="0.3">
      <c r="J459" s="1"/>
      <c r="L459" s="1"/>
    </row>
    <row r="460" spans="10:12" x14ac:dyDescent="0.3">
      <c r="J460" s="1"/>
      <c r="L460" s="1"/>
    </row>
    <row r="461" spans="10:12" x14ac:dyDescent="0.3">
      <c r="J461" s="1"/>
      <c r="L461" s="1"/>
    </row>
    <row r="462" spans="10:12" x14ac:dyDescent="0.3">
      <c r="J462" s="1"/>
      <c r="L462" s="1"/>
    </row>
    <row r="463" spans="10:12" x14ac:dyDescent="0.3">
      <c r="J463" s="1"/>
      <c r="L463" s="1"/>
    </row>
    <row r="464" spans="10:12" x14ac:dyDescent="0.3">
      <c r="J464" s="1"/>
      <c r="L464" s="1"/>
    </row>
    <row r="465" spans="10:12" x14ac:dyDescent="0.3">
      <c r="J465" s="1"/>
      <c r="L465" s="1"/>
    </row>
    <row r="466" spans="10:12" x14ac:dyDescent="0.3">
      <c r="J466" s="1"/>
      <c r="L466" s="1"/>
    </row>
    <row r="467" spans="10:12" x14ac:dyDescent="0.3">
      <c r="J467" s="1"/>
      <c r="L467" s="1"/>
    </row>
    <row r="468" spans="10:12" x14ac:dyDescent="0.3">
      <c r="J468" s="1"/>
      <c r="L468" s="1"/>
    </row>
    <row r="469" spans="10:12" x14ac:dyDescent="0.3">
      <c r="J469" s="1"/>
      <c r="L469" s="1"/>
    </row>
    <row r="470" spans="10:12" x14ac:dyDescent="0.3">
      <c r="J470" s="1"/>
      <c r="L470" s="1"/>
    </row>
    <row r="471" spans="10:12" x14ac:dyDescent="0.3">
      <c r="J471" s="1"/>
      <c r="L471" s="1"/>
    </row>
    <row r="472" spans="10:12" x14ac:dyDescent="0.3">
      <c r="J472" s="1"/>
      <c r="L472" s="1"/>
    </row>
    <row r="473" spans="10:12" x14ac:dyDescent="0.3">
      <c r="J473" s="1"/>
      <c r="L473" s="1"/>
    </row>
    <row r="474" spans="10:12" x14ac:dyDescent="0.3">
      <c r="J474" s="1"/>
      <c r="L474" s="1"/>
    </row>
    <row r="475" spans="10:12" x14ac:dyDescent="0.3">
      <c r="J475" s="1"/>
      <c r="L475" s="1"/>
    </row>
    <row r="476" spans="10:12" x14ac:dyDescent="0.3">
      <c r="J476" s="1"/>
      <c r="L476" s="1"/>
    </row>
    <row r="477" spans="10:12" x14ac:dyDescent="0.3">
      <c r="J477" s="1"/>
      <c r="L477" s="1"/>
    </row>
    <row r="478" spans="10:12" x14ac:dyDescent="0.3">
      <c r="J478" s="1"/>
      <c r="L478" s="1"/>
    </row>
    <row r="479" spans="10:12" x14ac:dyDescent="0.3">
      <c r="J479" s="1"/>
      <c r="L479" s="1"/>
    </row>
    <row r="480" spans="10:12" x14ac:dyDescent="0.3">
      <c r="J480" s="1"/>
      <c r="L480" s="1"/>
    </row>
    <row r="481" spans="10:12" x14ac:dyDescent="0.3">
      <c r="J481" s="1"/>
      <c r="L481" s="1"/>
    </row>
    <row r="482" spans="10:12" x14ac:dyDescent="0.3">
      <c r="J482" s="1"/>
      <c r="L482" s="1"/>
    </row>
    <row r="483" spans="10:12" x14ac:dyDescent="0.3">
      <c r="J483" s="1"/>
      <c r="L483" s="1"/>
    </row>
    <row r="484" spans="10:12" x14ac:dyDescent="0.3">
      <c r="J484" s="1"/>
      <c r="L484" s="1"/>
    </row>
    <row r="485" spans="10:12" x14ac:dyDescent="0.3">
      <c r="J485" s="1"/>
      <c r="L485" s="1"/>
    </row>
    <row r="486" spans="10:12" x14ac:dyDescent="0.3">
      <c r="J486" s="1"/>
      <c r="L486" s="1"/>
    </row>
    <row r="487" spans="10:12" x14ac:dyDescent="0.3">
      <c r="J487" s="1"/>
      <c r="L487" s="1"/>
    </row>
    <row r="488" spans="10:12" x14ac:dyDescent="0.3">
      <c r="J488" s="1"/>
      <c r="L488" s="1"/>
    </row>
    <row r="489" spans="10:12" x14ac:dyDescent="0.3">
      <c r="J489" s="1"/>
      <c r="L489" s="1"/>
    </row>
    <row r="490" spans="10:12" x14ac:dyDescent="0.3">
      <c r="J490" s="1"/>
      <c r="L490" s="1"/>
    </row>
    <row r="491" spans="10:12" x14ac:dyDescent="0.3">
      <c r="J491" s="1"/>
      <c r="L491" s="1"/>
    </row>
    <row r="492" spans="10:12" x14ac:dyDescent="0.3">
      <c r="J492" s="1"/>
      <c r="L492" s="1"/>
    </row>
    <row r="493" spans="10:12" x14ac:dyDescent="0.3">
      <c r="J493" s="1"/>
      <c r="L493" s="1"/>
    </row>
    <row r="494" spans="10:12" x14ac:dyDescent="0.3">
      <c r="J494" s="1"/>
      <c r="L494" s="1"/>
    </row>
    <row r="495" spans="10:12" x14ac:dyDescent="0.3">
      <c r="J495" s="1"/>
      <c r="L495" s="1"/>
    </row>
    <row r="496" spans="10:12" x14ac:dyDescent="0.3">
      <c r="J496" s="1"/>
      <c r="L496" s="1"/>
    </row>
    <row r="497" spans="10:12" x14ac:dyDescent="0.3">
      <c r="J497" s="1"/>
      <c r="L497" s="1"/>
    </row>
    <row r="498" spans="10:12" x14ac:dyDescent="0.3">
      <c r="J498" s="1"/>
      <c r="L498" s="1"/>
    </row>
    <row r="499" spans="10:12" x14ac:dyDescent="0.3">
      <c r="J499" s="1"/>
      <c r="L499" s="1"/>
    </row>
    <row r="500" spans="10:12" x14ac:dyDescent="0.3">
      <c r="J500" s="1"/>
      <c r="L500" s="1"/>
    </row>
    <row r="501" spans="10:12" x14ac:dyDescent="0.3">
      <c r="J501" s="1"/>
      <c r="L501" s="1"/>
    </row>
    <row r="502" spans="10:12" x14ac:dyDescent="0.3">
      <c r="J502" s="1"/>
      <c r="L502" s="1"/>
    </row>
    <row r="503" spans="10:12" x14ac:dyDescent="0.3">
      <c r="J503" s="1"/>
      <c r="L503" s="1"/>
    </row>
    <row r="504" spans="10:12" x14ac:dyDescent="0.3">
      <c r="J504" s="1"/>
      <c r="L504" s="1"/>
    </row>
    <row r="505" spans="10:12" x14ac:dyDescent="0.3">
      <c r="J505" s="1"/>
      <c r="L505" s="1"/>
    </row>
    <row r="506" spans="10:12" x14ac:dyDescent="0.3">
      <c r="J506" s="1"/>
      <c r="L506" s="1"/>
    </row>
    <row r="507" spans="10:12" x14ac:dyDescent="0.3">
      <c r="J507" s="1"/>
      <c r="L507" s="1"/>
    </row>
    <row r="508" spans="10:12" x14ac:dyDescent="0.3">
      <c r="J508" s="1"/>
      <c r="L508" s="1"/>
    </row>
    <row r="509" spans="10:12" x14ac:dyDescent="0.3">
      <c r="J509" s="1"/>
      <c r="L509" s="1"/>
    </row>
    <row r="510" spans="10:12" x14ac:dyDescent="0.3">
      <c r="J510" s="1"/>
      <c r="L510" s="1"/>
    </row>
    <row r="511" spans="10:12" x14ac:dyDescent="0.3">
      <c r="J511" s="1"/>
      <c r="L511" s="1"/>
    </row>
    <row r="512" spans="10:12" x14ac:dyDescent="0.3">
      <c r="J512" s="1"/>
      <c r="L512" s="1"/>
    </row>
    <row r="513" spans="10:12" x14ac:dyDescent="0.3">
      <c r="J513" s="1"/>
      <c r="L513" s="1"/>
    </row>
    <row r="514" spans="10:12" x14ac:dyDescent="0.3">
      <c r="J514" s="1"/>
      <c r="L514" s="1"/>
    </row>
    <row r="515" spans="10:12" x14ac:dyDescent="0.3">
      <c r="J515" s="1"/>
      <c r="L515" s="1"/>
    </row>
    <row r="516" spans="10:12" x14ac:dyDescent="0.3">
      <c r="J516" s="1"/>
      <c r="L516" s="1"/>
    </row>
    <row r="517" spans="10:12" x14ac:dyDescent="0.3">
      <c r="J517" s="1"/>
      <c r="L517" s="1"/>
    </row>
    <row r="518" spans="10:12" x14ac:dyDescent="0.3">
      <c r="J518" s="1"/>
      <c r="L518" s="1"/>
    </row>
    <row r="519" spans="10:12" x14ac:dyDescent="0.3">
      <c r="J519" s="1"/>
      <c r="L519" s="1"/>
    </row>
    <row r="520" spans="10:12" x14ac:dyDescent="0.3">
      <c r="J520" s="1"/>
      <c r="L520" s="1"/>
    </row>
    <row r="521" spans="10:12" x14ac:dyDescent="0.3">
      <c r="J521" s="1"/>
      <c r="L521" s="1"/>
    </row>
    <row r="522" spans="10:12" x14ac:dyDescent="0.3">
      <c r="J522" s="1"/>
      <c r="L522" s="1"/>
    </row>
    <row r="523" spans="10:12" x14ac:dyDescent="0.3">
      <c r="J523" s="1"/>
      <c r="L523" s="1"/>
    </row>
    <row r="524" spans="10:12" x14ac:dyDescent="0.3">
      <c r="J524" s="1"/>
      <c r="L524" s="1"/>
    </row>
    <row r="525" spans="10:12" x14ac:dyDescent="0.3">
      <c r="J525" s="1"/>
      <c r="L525" s="1"/>
    </row>
    <row r="526" spans="10:12" x14ac:dyDescent="0.3">
      <c r="J526" s="1"/>
      <c r="L526" s="1"/>
    </row>
    <row r="527" spans="10:12" x14ac:dyDescent="0.3">
      <c r="J527" s="1"/>
      <c r="L527" s="1"/>
    </row>
    <row r="528" spans="10:12" x14ac:dyDescent="0.3">
      <c r="J528" s="1"/>
      <c r="L528" s="1"/>
    </row>
    <row r="529" spans="10:12" x14ac:dyDescent="0.3">
      <c r="J529" s="1"/>
      <c r="L529" s="1"/>
    </row>
    <row r="530" spans="10:12" x14ac:dyDescent="0.3">
      <c r="J530" s="1"/>
      <c r="L530" s="1"/>
    </row>
    <row r="531" spans="10:12" x14ac:dyDescent="0.3">
      <c r="J531" s="1"/>
      <c r="L531" s="1"/>
    </row>
    <row r="532" spans="10:12" x14ac:dyDescent="0.3">
      <c r="J532" s="1"/>
      <c r="L532" s="1"/>
    </row>
    <row r="533" spans="10:12" x14ac:dyDescent="0.3">
      <c r="J533" s="1"/>
      <c r="L533" s="1"/>
    </row>
    <row r="534" spans="10:12" x14ac:dyDescent="0.3">
      <c r="J534" s="1"/>
      <c r="L534" s="1"/>
    </row>
    <row r="535" spans="10:12" x14ac:dyDescent="0.3">
      <c r="J535" s="1"/>
      <c r="L535" s="1"/>
    </row>
    <row r="536" spans="10:12" x14ac:dyDescent="0.3">
      <c r="J536" s="1"/>
      <c r="L536" s="1"/>
    </row>
    <row r="537" spans="10:12" x14ac:dyDescent="0.3">
      <c r="J537" s="1"/>
      <c r="L537" s="1"/>
    </row>
    <row r="538" spans="10:12" x14ac:dyDescent="0.3">
      <c r="J538" s="1"/>
      <c r="L538" s="1"/>
    </row>
    <row r="539" spans="10:12" x14ac:dyDescent="0.3">
      <c r="J539" s="1"/>
      <c r="L539" s="1"/>
    </row>
    <row r="540" spans="10:12" x14ac:dyDescent="0.3">
      <c r="J540" s="1"/>
      <c r="L540" s="1"/>
    </row>
    <row r="541" spans="10:12" x14ac:dyDescent="0.3">
      <c r="J541" s="1"/>
      <c r="L541" s="1"/>
    </row>
    <row r="542" spans="10:12" x14ac:dyDescent="0.3">
      <c r="J542" s="1"/>
      <c r="L542" s="1"/>
    </row>
    <row r="543" spans="10:12" x14ac:dyDescent="0.3">
      <c r="J543" s="1"/>
      <c r="L543" s="1"/>
    </row>
    <row r="544" spans="10:12" x14ac:dyDescent="0.3">
      <c r="J544" s="1"/>
      <c r="L544" s="1"/>
    </row>
    <row r="545" spans="10:12" x14ac:dyDescent="0.3">
      <c r="J545" s="1"/>
      <c r="L545" s="1"/>
    </row>
    <row r="546" spans="10:12" x14ac:dyDescent="0.3">
      <c r="J546" s="1"/>
      <c r="L546" s="1"/>
    </row>
    <row r="547" spans="10:12" x14ac:dyDescent="0.3">
      <c r="J547" s="1"/>
      <c r="L547" s="1"/>
    </row>
    <row r="548" spans="10:12" x14ac:dyDescent="0.3">
      <c r="J548" s="1"/>
      <c r="L548" s="1"/>
    </row>
    <row r="549" spans="10:12" x14ac:dyDescent="0.3">
      <c r="J549" s="1"/>
      <c r="L549" s="1"/>
    </row>
    <row r="550" spans="10:12" x14ac:dyDescent="0.3">
      <c r="J550" s="1"/>
      <c r="L550" s="1"/>
    </row>
    <row r="551" spans="10:12" x14ac:dyDescent="0.3">
      <c r="J551" s="1"/>
      <c r="L551" s="1"/>
    </row>
    <row r="552" spans="10:12" x14ac:dyDescent="0.3">
      <c r="J552" s="1"/>
      <c r="L552" s="1"/>
    </row>
    <row r="553" spans="10:12" x14ac:dyDescent="0.3">
      <c r="J553" s="1"/>
      <c r="L553" s="1"/>
    </row>
    <row r="554" spans="10:12" x14ac:dyDescent="0.3">
      <c r="J554" s="1"/>
      <c r="L554" s="1"/>
    </row>
    <row r="555" spans="10:12" x14ac:dyDescent="0.3">
      <c r="J555" s="1"/>
      <c r="L555" s="1"/>
    </row>
    <row r="556" spans="10:12" x14ac:dyDescent="0.3">
      <c r="J556" s="1"/>
      <c r="L556" s="1"/>
    </row>
    <row r="557" spans="10:12" x14ac:dyDescent="0.3">
      <c r="J557" s="1"/>
      <c r="L557" s="1"/>
    </row>
    <row r="558" spans="10:12" x14ac:dyDescent="0.3">
      <c r="J558" s="1"/>
      <c r="L558" s="1"/>
    </row>
    <row r="559" spans="10:12" x14ac:dyDescent="0.3">
      <c r="J559" s="1"/>
      <c r="L559" s="1"/>
    </row>
    <row r="560" spans="10:12" x14ac:dyDescent="0.3">
      <c r="J560" s="1"/>
      <c r="L560" s="1"/>
    </row>
    <row r="561" spans="10:12" x14ac:dyDescent="0.3">
      <c r="J561" s="1"/>
      <c r="L561" s="1"/>
    </row>
    <row r="562" spans="10:12" x14ac:dyDescent="0.3">
      <c r="J562" s="1"/>
      <c r="L562" s="1"/>
    </row>
    <row r="563" spans="10:12" x14ac:dyDescent="0.3">
      <c r="J563" s="1"/>
      <c r="L563" s="1"/>
    </row>
    <row r="564" spans="10:12" x14ac:dyDescent="0.3">
      <c r="J564" s="1"/>
      <c r="L564" s="1"/>
    </row>
    <row r="565" spans="10:12" x14ac:dyDescent="0.3">
      <c r="J565" s="1"/>
      <c r="L565" s="1"/>
    </row>
    <row r="566" spans="10:12" x14ac:dyDescent="0.3">
      <c r="J566" s="1"/>
      <c r="L566" s="1"/>
    </row>
    <row r="567" spans="10:12" x14ac:dyDescent="0.3">
      <c r="J567" s="1"/>
      <c r="L567" s="1"/>
    </row>
    <row r="568" spans="10:12" x14ac:dyDescent="0.3">
      <c r="J568" s="1"/>
      <c r="L568" s="1"/>
    </row>
    <row r="569" spans="10:12" x14ac:dyDescent="0.3">
      <c r="J569" s="1"/>
      <c r="L569" s="1"/>
    </row>
    <row r="570" spans="10:12" x14ac:dyDescent="0.3">
      <c r="J570" s="1"/>
      <c r="L570" s="1"/>
    </row>
    <row r="571" spans="10:12" x14ac:dyDescent="0.3">
      <c r="J571" s="1"/>
      <c r="L571" s="1"/>
    </row>
    <row r="572" spans="10:12" x14ac:dyDescent="0.3">
      <c r="J572" s="1"/>
      <c r="L572" s="1"/>
    </row>
    <row r="573" spans="10:12" x14ac:dyDescent="0.3">
      <c r="J573" s="1"/>
      <c r="L573" s="1"/>
    </row>
    <row r="574" spans="10:12" x14ac:dyDescent="0.3">
      <c r="J574" s="1"/>
      <c r="L574" s="1"/>
    </row>
    <row r="575" spans="10:12" x14ac:dyDescent="0.3">
      <c r="J575" s="1"/>
      <c r="L575" s="1"/>
    </row>
    <row r="576" spans="10:12" x14ac:dyDescent="0.3">
      <c r="J576" s="1"/>
      <c r="L576" s="1"/>
    </row>
    <row r="577" spans="10:12" x14ac:dyDescent="0.3">
      <c r="J577" s="1"/>
      <c r="L577" s="1"/>
    </row>
    <row r="578" spans="10:12" x14ac:dyDescent="0.3">
      <c r="J578" s="1"/>
      <c r="L578" s="1"/>
    </row>
    <row r="579" spans="10:12" x14ac:dyDescent="0.3">
      <c r="J579" s="1"/>
      <c r="L579" s="1"/>
    </row>
    <row r="580" spans="10:12" x14ac:dyDescent="0.3">
      <c r="J580" s="1"/>
      <c r="L580" s="1"/>
    </row>
    <row r="581" spans="10:12" x14ac:dyDescent="0.3">
      <c r="J581" s="1"/>
      <c r="L581" s="1"/>
    </row>
    <row r="582" spans="10:12" x14ac:dyDescent="0.3">
      <c r="J582" s="1"/>
      <c r="L582" s="1"/>
    </row>
    <row r="583" spans="10:12" x14ac:dyDescent="0.3">
      <c r="J583" s="1"/>
      <c r="L583" s="1"/>
    </row>
    <row r="584" spans="10:12" x14ac:dyDescent="0.3">
      <c r="J584" s="1"/>
      <c r="L584" s="1"/>
    </row>
    <row r="585" spans="10:12" x14ac:dyDescent="0.3">
      <c r="J585" s="1"/>
      <c r="L585" s="1"/>
    </row>
    <row r="586" spans="10:12" x14ac:dyDescent="0.3">
      <c r="J586" s="1"/>
      <c r="L586" s="1"/>
    </row>
    <row r="587" spans="10:12" x14ac:dyDescent="0.3">
      <c r="J587" s="1"/>
      <c r="L587" s="1"/>
    </row>
    <row r="588" spans="10:12" x14ac:dyDescent="0.3">
      <c r="J588" s="1"/>
      <c r="L588" s="1"/>
    </row>
    <row r="589" spans="10:12" x14ac:dyDescent="0.3">
      <c r="J589" s="1"/>
      <c r="L589" s="1"/>
    </row>
    <row r="590" spans="10:12" x14ac:dyDescent="0.3">
      <c r="J590" s="1"/>
      <c r="L590" s="1"/>
    </row>
    <row r="591" spans="10:12" x14ac:dyDescent="0.3">
      <c r="J591" s="1"/>
      <c r="L591" s="1"/>
    </row>
    <row r="592" spans="10:12" x14ac:dyDescent="0.3">
      <c r="J592" s="1"/>
      <c r="L592" s="1"/>
    </row>
    <row r="593" spans="10:12" x14ac:dyDescent="0.3">
      <c r="J593" s="1"/>
      <c r="L593" s="1"/>
    </row>
    <row r="594" spans="10:12" x14ac:dyDescent="0.3">
      <c r="J594" s="1"/>
      <c r="L594" s="1"/>
    </row>
    <row r="595" spans="10:12" x14ac:dyDescent="0.3">
      <c r="J595" s="1"/>
      <c r="L595" s="1"/>
    </row>
    <row r="596" spans="10:12" x14ac:dyDescent="0.3">
      <c r="J596" s="1"/>
      <c r="L596" s="1"/>
    </row>
    <row r="597" spans="10:12" x14ac:dyDescent="0.3">
      <c r="J597" s="1"/>
      <c r="L597" s="1"/>
    </row>
    <row r="598" spans="10:12" x14ac:dyDescent="0.3">
      <c r="J598" s="1"/>
      <c r="L598" s="1"/>
    </row>
    <row r="599" spans="10:12" x14ac:dyDescent="0.3">
      <c r="J599" s="1"/>
      <c r="L599" s="1"/>
    </row>
    <row r="600" spans="10:12" x14ac:dyDescent="0.3">
      <c r="J600" s="1"/>
      <c r="L600" s="1"/>
    </row>
    <row r="601" spans="10:12" x14ac:dyDescent="0.3">
      <c r="J601" s="1"/>
      <c r="L601" s="1"/>
    </row>
    <row r="602" spans="10:12" x14ac:dyDescent="0.3">
      <c r="J602" s="1"/>
      <c r="L602" s="1"/>
    </row>
    <row r="603" spans="10:12" x14ac:dyDescent="0.3">
      <c r="J603" s="1"/>
      <c r="L603" s="1"/>
    </row>
    <row r="604" spans="10:12" x14ac:dyDescent="0.3">
      <c r="J604" s="1"/>
      <c r="L604" s="1"/>
    </row>
    <row r="605" spans="10:12" x14ac:dyDescent="0.3">
      <c r="J605" s="1"/>
      <c r="L605" s="1"/>
    </row>
    <row r="606" spans="10:12" x14ac:dyDescent="0.3">
      <c r="J606" s="1"/>
      <c r="L606" s="1"/>
    </row>
    <row r="607" spans="10:12" x14ac:dyDescent="0.3">
      <c r="J607" s="1"/>
      <c r="L607" s="1"/>
    </row>
    <row r="608" spans="10:12" x14ac:dyDescent="0.3">
      <c r="J608" s="1"/>
      <c r="L608" s="1"/>
    </row>
    <row r="609" spans="10:12" x14ac:dyDescent="0.3">
      <c r="J609" s="1"/>
      <c r="L609" s="1"/>
    </row>
    <row r="610" spans="10:12" x14ac:dyDescent="0.3">
      <c r="J610" s="1"/>
      <c r="L610" s="1"/>
    </row>
    <row r="611" spans="10:12" x14ac:dyDescent="0.3">
      <c r="J611" s="1"/>
      <c r="L611" s="1"/>
    </row>
    <row r="612" spans="10:12" x14ac:dyDescent="0.3">
      <c r="J612" s="1"/>
      <c r="L612" s="1"/>
    </row>
    <row r="613" spans="10:12" x14ac:dyDescent="0.3">
      <c r="J613" s="1"/>
      <c r="L613" s="1"/>
    </row>
    <row r="614" spans="10:12" x14ac:dyDescent="0.3">
      <c r="J614" s="1"/>
      <c r="L614" s="1"/>
    </row>
    <row r="615" spans="10:12" x14ac:dyDescent="0.3">
      <c r="J615" s="1"/>
      <c r="L615" s="1"/>
    </row>
    <row r="616" spans="10:12" x14ac:dyDescent="0.3">
      <c r="J616" s="1"/>
      <c r="L616" s="1"/>
    </row>
    <row r="617" spans="10:12" x14ac:dyDescent="0.3">
      <c r="J617" s="1"/>
      <c r="L617" s="1"/>
    </row>
    <row r="618" spans="10:12" x14ac:dyDescent="0.3">
      <c r="J618" s="1"/>
      <c r="L618" s="1"/>
    </row>
    <row r="619" spans="10:12" x14ac:dyDescent="0.3">
      <c r="J619" s="1"/>
      <c r="L619" s="1"/>
    </row>
    <row r="620" spans="10:12" x14ac:dyDescent="0.3">
      <c r="J620" s="1"/>
      <c r="L620" s="1"/>
    </row>
    <row r="621" spans="10:12" x14ac:dyDescent="0.3">
      <c r="J621" s="1"/>
      <c r="L621" s="1"/>
    </row>
    <row r="622" spans="10:12" x14ac:dyDescent="0.3">
      <c r="J622" s="1"/>
      <c r="L622" s="1"/>
    </row>
    <row r="623" spans="10:12" x14ac:dyDescent="0.3">
      <c r="J623" s="1"/>
      <c r="L623" s="1"/>
    </row>
    <row r="624" spans="10:12" x14ac:dyDescent="0.3">
      <c r="J624" s="1"/>
      <c r="L624" s="1"/>
    </row>
    <row r="625" spans="10:12" x14ac:dyDescent="0.3">
      <c r="J625" s="1"/>
      <c r="L625" s="1"/>
    </row>
    <row r="626" spans="10:12" x14ac:dyDescent="0.3">
      <c r="J626" s="1"/>
      <c r="L626" s="1"/>
    </row>
    <row r="627" spans="10:12" x14ac:dyDescent="0.3">
      <c r="J627" s="1"/>
      <c r="L627" s="1"/>
    </row>
    <row r="628" spans="10:12" x14ac:dyDescent="0.3">
      <c r="J628" s="1"/>
      <c r="L628" s="1"/>
    </row>
    <row r="629" spans="10:12" x14ac:dyDescent="0.3">
      <c r="J629" s="1"/>
      <c r="L629" s="1"/>
    </row>
    <row r="630" spans="10:12" x14ac:dyDescent="0.3">
      <c r="J630" s="1"/>
      <c r="L630" s="1"/>
    </row>
    <row r="631" spans="10:12" x14ac:dyDescent="0.3">
      <c r="J631" s="1"/>
      <c r="L631" s="1"/>
    </row>
    <row r="632" spans="10:12" x14ac:dyDescent="0.3">
      <c r="J632" s="1"/>
      <c r="L632" s="1"/>
    </row>
    <row r="633" spans="10:12" x14ac:dyDescent="0.3">
      <c r="J633" s="1"/>
      <c r="L633" s="1"/>
    </row>
    <row r="634" spans="10:12" x14ac:dyDescent="0.3">
      <c r="J634" s="1"/>
      <c r="L634" s="1"/>
    </row>
    <row r="635" spans="10:12" x14ac:dyDescent="0.3">
      <c r="J635" s="1"/>
      <c r="L635" s="1"/>
    </row>
    <row r="636" spans="10:12" x14ac:dyDescent="0.3">
      <c r="J636" s="1"/>
      <c r="L636" s="1"/>
    </row>
    <row r="637" spans="10:12" x14ac:dyDescent="0.3">
      <c r="J637" s="1"/>
      <c r="L637" s="1"/>
    </row>
    <row r="638" spans="10:12" x14ac:dyDescent="0.3">
      <c r="J638" s="1"/>
      <c r="L638" s="1"/>
    </row>
    <row r="639" spans="10:12" x14ac:dyDescent="0.3">
      <c r="J639" s="1"/>
      <c r="L639" s="1"/>
    </row>
    <row r="640" spans="10:12" x14ac:dyDescent="0.3">
      <c r="J640" s="1"/>
      <c r="L640" s="1"/>
    </row>
    <row r="641" spans="10:12" x14ac:dyDescent="0.3">
      <c r="J641" s="1"/>
      <c r="L641" s="1"/>
    </row>
    <row r="642" spans="10:12" x14ac:dyDescent="0.3">
      <c r="J642" s="1"/>
      <c r="L642" s="1"/>
    </row>
    <row r="643" spans="10:12" x14ac:dyDescent="0.3">
      <c r="J643" s="1"/>
      <c r="L643" s="1"/>
    </row>
    <row r="644" spans="10:12" x14ac:dyDescent="0.3">
      <c r="J644" s="1"/>
      <c r="L644" s="1"/>
    </row>
    <row r="645" spans="10:12" x14ac:dyDescent="0.3">
      <c r="J645" s="1"/>
      <c r="L645" s="1"/>
    </row>
    <row r="646" spans="10:12" x14ac:dyDescent="0.3">
      <c r="J646" s="1"/>
      <c r="L646" s="1"/>
    </row>
    <row r="647" spans="10:12" x14ac:dyDescent="0.3">
      <c r="J647" s="1"/>
      <c r="L647" s="1"/>
    </row>
    <row r="648" spans="10:12" x14ac:dyDescent="0.3">
      <c r="J648" s="1"/>
      <c r="L648" s="1"/>
    </row>
    <row r="649" spans="10:12" x14ac:dyDescent="0.3">
      <c r="J649" s="1"/>
      <c r="L649" s="1"/>
    </row>
    <row r="650" spans="10:12" x14ac:dyDescent="0.3">
      <c r="J650" s="1"/>
      <c r="L650" s="1"/>
    </row>
    <row r="651" spans="10:12" x14ac:dyDescent="0.3">
      <c r="J651" s="1"/>
      <c r="L651" s="1"/>
    </row>
    <row r="652" spans="10:12" x14ac:dyDescent="0.3">
      <c r="J652" s="1"/>
      <c r="L652" s="1"/>
    </row>
    <row r="653" spans="10:12" x14ac:dyDescent="0.3">
      <c r="J653" s="1"/>
      <c r="L653" s="1"/>
    </row>
    <row r="654" spans="10:12" x14ac:dyDescent="0.3">
      <c r="J654" s="1"/>
      <c r="L654" s="1"/>
    </row>
    <row r="655" spans="10:12" x14ac:dyDescent="0.3">
      <c r="J655" s="1"/>
      <c r="L655" s="1"/>
    </row>
    <row r="656" spans="10:12" x14ac:dyDescent="0.3">
      <c r="J656" s="1"/>
      <c r="L656" s="1"/>
    </row>
    <row r="657" spans="10:12" x14ac:dyDescent="0.3">
      <c r="J657" s="1"/>
      <c r="L657" s="1"/>
    </row>
    <row r="658" spans="10:12" x14ac:dyDescent="0.3">
      <c r="J658" s="1"/>
      <c r="L658" s="1"/>
    </row>
    <row r="659" spans="10:12" x14ac:dyDescent="0.3">
      <c r="J659" s="1"/>
      <c r="L659" s="1"/>
    </row>
    <row r="660" spans="10:12" x14ac:dyDescent="0.3">
      <c r="J660" s="1"/>
      <c r="L660" s="1"/>
    </row>
    <row r="661" spans="10:12" x14ac:dyDescent="0.3">
      <c r="J661" s="1"/>
      <c r="L661" s="1"/>
    </row>
    <row r="662" spans="10:12" x14ac:dyDescent="0.3">
      <c r="J662" s="1"/>
      <c r="L662" s="1"/>
    </row>
    <row r="663" spans="10:12" x14ac:dyDescent="0.3">
      <c r="J663" s="1"/>
      <c r="L663" s="1"/>
    </row>
    <row r="664" spans="10:12" x14ac:dyDescent="0.3">
      <c r="J664" s="1"/>
      <c r="L664" s="1"/>
    </row>
    <row r="665" spans="10:12" x14ac:dyDescent="0.3">
      <c r="J665" s="1"/>
      <c r="L665" s="1"/>
    </row>
    <row r="666" spans="10:12" x14ac:dyDescent="0.3">
      <c r="J666" s="1"/>
      <c r="L666" s="1"/>
    </row>
    <row r="667" spans="10:12" x14ac:dyDescent="0.3">
      <c r="J667" s="1"/>
      <c r="L667" s="1"/>
    </row>
    <row r="668" spans="10:12" x14ac:dyDescent="0.3">
      <c r="J668" s="1"/>
      <c r="L668" s="1"/>
    </row>
    <row r="669" spans="10:12" x14ac:dyDescent="0.3">
      <c r="J669" s="1"/>
      <c r="L669" s="1"/>
    </row>
    <row r="670" spans="10:12" x14ac:dyDescent="0.3">
      <c r="J670" s="1"/>
      <c r="L670" s="1"/>
    </row>
    <row r="671" spans="10:12" x14ac:dyDescent="0.3">
      <c r="J671" s="1"/>
      <c r="L671" s="1"/>
    </row>
    <row r="672" spans="10:12" x14ac:dyDescent="0.3">
      <c r="J672" s="1"/>
      <c r="L672" s="1"/>
    </row>
    <row r="673" spans="10:12" x14ac:dyDescent="0.3">
      <c r="J673" s="1"/>
      <c r="L673" s="1"/>
    </row>
    <row r="674" spans="10:12" x14ac:dyDescent="0.3">
      <c r="J674" s="1"/>
      <c r="L674" s="1"/>
    </row>
    <row r="675" spans="10:12" x14ac:dyDescent="0.3">
      <c r="J675" s="1"/>
      <c r="L675" s="1"/>
    </row>
    <row r="676" spans="10:12" x14ac:dyDescent="0.3">
      <c r="J676" s="1"/>
      <c r="L676" s="1"/>
    </row>
    <row r="677" spans="10:12" x14ac:dyDescent="0.3">
      <c r="J677" s="1"/>
      <c r="L677" s="1"/>
    </row>
    <row r="678" spans="10:12" x14ac:dyDescent="0.3">
      <c r="J678" s="1"/>
      <c r="L678" s="1"/>
    </row>
    <row r="679" spans="10:12" x14ac:dyDescent="0.3">
      <c r="J679" s="1"/>
      <c r="L679" s="1"/>
    </row>
    <row r="680" spans="10:12" x14ac:dyDescent="0.3">
      <c r="J680" s="1"/>
      <c r="L680" s="1"/>
    </row>
    <row r="681" spans="10:12" x14ac:dyDescent="0.3">
      <c r="J681" s="1"/>
      <c r="L681" s="1"/>
    </row>
    <row r="682" spans="10:12" x14ac:dyDescent="0.3">
      <c r="J682" s="1"/>
      <c r="L682" s="1"/>
    </row>
    <row r="683" spans="10:12" x14ac:dyDescent="0.3">
      <c r="J683" s="1"/>
      <c r="L683" s="1"/>
    </row>
    <row r="684" spans="10:12" x14ac:dyDescent="0.3">
      <c r="J684" s="1"/>
      <c r="L684" s="1"/>
    </row>
    <row r="685" spans="10:12" x14ac:dyDescent="0.3">
      <c r="J685" s="1"/>
      <c r="L685" s="1"/>
    </row>
    <row r="686" spans="10:12" x14ac:dyDescent="0.3">
      <c r="J686" s="1"/>
      <c r="L686" s="1"/>
    </row>
    <row r="687" spans="10:12" x14ac:dyDescent="0.3">
      <c r="J687" s="1"/>
      <c r="L687" s="1"/>
    </row>
    <row r="688" spans="10:12" x14ac:dyDescent="0.3">
      <c r="J688" s="1"/>
      <c r="L688" s="1"/>
    </row>
    <row r="689" spans="10:12" x14ac:dyDescent="0.3">
      <c r="J689" s="1"/>
      <c r="L689" s="1"/>
    </row>
    <row r="690" spans="10:12" x14ac:dyDescent="0.3">
      <c r="J690" s="1"/>
      <c r="L690" s="1"/>
    </row>
    <row r="691" spans="10:12" x14ac:dyDescent="0.3">
      <c r="J691" s="1"/>
      <c r="L691" s="1"/>
    </row>
    <row r="692" spans="10:12" x14ac:dyDescent="0.3">
      <c r="J692" s="1"/>
      <c r="L692" s="1"/>
    </row>
    <row r="693" spans="10:12" x14ac:dyDescent="0.3">
      <c r="J693" s="1"/>
      <c r="L693" s="1"/>
    </row>
    <row r="694" spans="10:12" x14ac:dyDescent="0.3">
      <c r="J694" s="1"/>
      <c r="L694" s="1"/>
    </row>
    <row r="695" spans="10:12" x14ac:dyDescent="0.3">
      <c r="J695" s="1"/>
      <c r="L695" s="1"/>
    </row>
    <row r="696" spans="10:12" x14ac:dyDescent="0.3">
      <c r="J696" s="1"/>
      <c r="L696" s="1"/>
    </row>
    <row r="697" spans="10:12" x14ac:dyDescent="0.3">
      <c r="J697" s="1"/>
      <c r="L697" s="1"/>
    </row>
    <row r="698" spans="10:12" x14ac:dyDescent="0.3">
      <c r="J698" s="1"/>
      <c r="L698" s="1"/>
    </row>
    <row r="699" spans="10:12" x14ac:dyDescent="0.3">
      <c r="J699" s="1"/>
      <c r="L699" s="1"/>
    </row>
    <row r="700" spans="10:12" x14ac:dyDescent="0.3">
      <c r="J700" s="1"/>
      <c r="L700" s="1"/>
    </row>
    <row r="701" spans="10:12" x14ac:dyDescent="0.3">
      <c r="J701" s="1"/>
      <c r="L701" s="1"/>
    </row>
    <row r="702" spans="10:12" x14ac:dyDescent="0.3">
      <c r="J702" s="1"/>
      <c r="L702" s="1"/>
    </row>
    <row r="703" spans="10:12" x14ac:dyDescent="0.3">
      <c r="J703" s="1"/>
      <c r="L703" s="1"/>
    </row>
    <row r="704" spans="10:12" x14ac:dyDescent="0.3">
      <c r="J704" s="1"/>
      <c r="L704" s="1"/>
    </row>
    <row r="705" spans="10:12" x14ac:dyDescent="0.3">
      <c r="J705" s="1"/>
      <c r="L705" s="1"/>
    </row>
    <row r="706" spans="10:12" x14ac:dyDescent="0.3">
      <c r="J706" s="1"/>
      <c r="L706" s="1"/>
    </row>
    <row r="707" spans="10:12" x14ac:dyDescent="0.3">
      <c r="J707" s="1"/>
      <c r="L707" s="1"/>
    </row>
    <row r="708" spans="10:12" x14ac:dyDescent="0.3">
      <c r="J708" s="1"/>
      <c r="L708" s="1"/>
    </row>
    <row r="709" spans="10:12" x14ac:dyDescent="0.3">
      <c r="J709" s="1"/>
      <c r="L709" s="1"/>
    </row>
    <row r="710" spans="10:12" x14ac:dyDescent="0.3">
      <c r="J710" s="1"/>
      <c r="L710" s="1"/>
    </row>
    <row r="711" spans="10:12" x14ac:dyDescent="0.3">
      <c r="J711" s="1"/>
      <c r="L711" s="1"/>
    </row>
    <row r="712" spans="10:12" x14ac:dyDescent="0.3">
      <c r="J712" s="1"/>
      <c r="L712" s="1"/>
    </row>
    <row r="713" spans="10:12" x14ac:dyDescent="0.3">
      <c r="J713" s="1"/>
      <c r="L713" s="1"/>
    </row>
    <row r="714" spans="10:12" x14ac:dyDescent="0.3">
      <c r="J714" s="1"/>
      <c r="L714" s="1"/>
    </row>
    <row r="715" spans="10:12" x14ac:dyDescent="0.3">
      <c r="J715" s="1"/>
      <c r="L715" s="1"/>
    </row>
    <row r="716" spans="10:12" x14ac:dyDescent="0.3">
      <c r="J716" s="1"/>
      <c r="L716" s="1"/>
    </row>
    <row r="717" spans="10:12" x14ac:dyDescent="0.3">
      <c r="J717" s="1"/>
      <c r="L717" s="1"/>
    </row>
    <row r="718" spans="10:12" x14ac:dyDescent="0.3">
      <c r="J718" s="1"/>
      <c r="L718" s="1"/>
    </row>
    <row r="719" spans="10:12" x14ac:dyDescent="0.3">
      <c r="J719" s="1"/>
      <c r="L719" s="1"/>
    </row>
    <row r="720" spans="10:12" x14ac:dyDescent="0.3">
      <c r="J720" s="1"/>
      <c r="L720" s="1"/>
    </row>
    <row r="721" spans="10:12" x14ac:dyDescent="0.3">
      <c r="J721" s="1"/>
      <c r="L721" s="1"/>
    </row>
    <row r="722" spans="10:12" x14ac:dyDescent="0.3">
      <c r="J722" s="1"/>
      <c r="L722" s="1"/>
    </row>
    <row r="723" spans="10:12" x14ac:dyDescent="0.3">
      <c r="J723" s="1"/>
      <c r="L723" s="1"/>
    </row>
    <row r="724" spans="10:12" x14ac:dyDescent="0.3">
      <c r="J724" s="1"/>
      <c r="L724" s="1"/>
    </row>
    <row r="725" spans="10:12" x14ac:dyDescent="0.3">
      <c r="J725" s="1"/>
      <c r="L725" s="1"/>
    </row>
    <row r="726" spans="10:12" x14ac:dyDescent="0.3">
      <c r="J726" s="1"/>
      <c r="L726" s="1"/>
    </row>
    <row r="727" spans="10:12" x14ac:dyDescent="0.3">
      <c r="J727" s="1"/>
      <c r="L727" s="1"/>
    </row>
    <row r="728" spans="10:12" x14ac:dyDescent="0.3">
      <c r="J728" s="1"/>
      <c r="L728" s="1"/>
    </row>
    <row r="729" spans="10:12" x14ac:dyDescent="0.3">
      <c r="J729" s="1"/>
      <c r="L729" s="1"/>
    </row>
    <row r="730" spans="10:12" x14ac:dyDescent="0.3">
      <c r="J730" s="1"/>
      <c r="L730" s="1"/>
    </row>
    <row r="731" spans="10:12" x14ac:dyDescent="0.3">
      <c r="J731" s="1"/>
      <c r="L731" s="1"/>
    </row>
    <row r="732" spans="10:12" x14ac:dyDescent="0.3">
      <c r="J732" s="1"/>
      <c r="L732" s="1"/>
    </row>
    <row r="733" spans="10:12" x14ac:dyDescent="0.3">
      <c r="J733" s="1"/>
      <c r="L733" s="1"/>
    </row>
    <row r="734" spans="10:12" x14ac:dyDescent="0.3">
      <c r="J734" s="1"/>
      <c r="L734" s="1"/>
    </row>
    <row r="735" spans="10:12" x14ac:dyDescent="0.3">
      <c r="J735" s="1"/>
      <c r="L735" s="1"/>
    </row>
    <row r="736" spans="10:12" x14ac:dyDescent="0.3">
      <c r="J736" s="1"/>
      <c r="L736" s="1"/>
    </row>
    <row r="737" spans="10:12" x14ac:dyDescent="0.3">
      <c r="J737" s="1"/>
      <c r="L737" s="1"/>
    </row>
    <row r="738" spans="10:12" x14ac:dyDescent="0.3">
      <c r="J738" s="1"/>
      <c r="L738" s="1"/>
    </row>
    <row r="739" spans="10:12" x14ac:dyDescent="0.3">
      <c r="J739" s="1"/>
      <c r="L739" s="1"/>
    </row>
    <row r="740" spans="10:12" x14ac:dyDescent="0.3">
      <c r="J740" s="1"/>
      <c r="L740" s="1"/>
    </row>
    <row r="741" spans="10:12" x14ac:dyDescent="0.3">
      <c r="J741" s="1"/>
      <c r="L741" s="1"/>
    </row>
    <row r="742" spans="10:12" x14ac:dyDescent="0.3">
      <c r="J742" s="1"/>
      <c r="L742" s="1"/>
    </row>
    <row r="743" spans="10:12" x14ac:dyDescent="0.3">
      <c r="J743" s="1"/>
      <c r="L743" s="1"/>
    </row>
    <row r="744" spans="10:12" x14ac:dyDescent="0.3">
      <c r="J744" s="1"/>
      <c r="L744" s="1"/>
    </row>
    <row r="745" spans="10:12" x14ac:dyDescent="0.3">
      <c r="J745" s="1"/>
      <c r="L745" s="1"/>
    </row>
    <row r="746" spans="10:12" x14ac:dyDescent="0.3">
      <c r="J746" s="1"/>
      <c r="L746" s="1"/>
    </row>
    <row r="747" spans="10:12" x14ac:dyDescent="0.3">
      <c r="J747" s="1"/>
      <c r="L747" s="1"/>
    </row>
    <row r="748" spans="10:12" x14ac:dyDescent="0.3">
      <c r="J748" s="1"/>
      <c r="L748" s="1"/>
    </row>
    <row r="749" spans="10:12" x14ac:dyDescent="0.3">
      <c r="J749" s="1"/>
      <c r="L749" s="1"/>
    </row>
    <row r="750" spans="10:12" x14ac:dyDescent="0.3">
      <c r="J750" s="1"/>
      <c r="L750" s="1"/>
    </row>
    <row r="751" spans="10:12" x14ac:dyDescent="0.3">
      <c r="J751" s="1"/>
      <c r="L751" s="1"/>
    </row>
    <row r="752" spans="10:12" x14ac:dyDescent="0.3">
      <c r="J752" s="1"/>
      <c r="L752" s="1"/>
    </row>
    <row r="753" spans="10:12" x14ac:dyDescent="0.3">
      <c r="J753" s="1"/>
      <c r="L753" s="1"/>
    </row>
    <row r="754" spans="10:12" x14ac:dyDescent="0.3">
      <c r="J754" s="1"/>
      <c r="L754" s="1"/>
    </row>
    <row r="755" spans="10:12" x14ac:dyDescent="0.3">
      <c r="J755" s="1"/>
      <c r="L755" s="1"/>
    </row>
    <row r="756" spans="10:12" x14ac:dyDescent="0.3">
      <c r="J756" s="1"/>
      <c r="L756" s="1"/>
    </row>
    <row r="757" spans="10:12" x14ac:dyDescent="0.3">
      <c r="J757" s="1"/>
      <c r="L757" s="1"/>
    </row>
    <row r="758" spans="10:12" x14ac:dyDescent="0.3">
      <c r="J758" s="1"/>
      <c r="L758" s="1"/>
    </row>
    <row r="759" spans="10:12" x14ac:dyDescent="0.3">
      <c r="J759" s="1"/>
      <c r="L759" s="1"/>
    </row>
    <row r="760" spans="10:12" x14ac:dyDescent="0.3">
      <c r="J760" s="1"/>
      <c r="L760" s="1"/>
    </row>
    <row r="761" spans="10:12" x14ac:dyDescent="0.3">
      <c r="J761" s="1"/>
      <c r="L761" s="1"/>
    </row>
    <row r="762" spans="10:12" x14ac:dyDescent="0.3">
      <c r="J762" s="1"/>
      <c r="L762" s="1"/>
    </row>
    <row r="763" spans="10:12" x14ac:dyDescent="0.3">
      <c r="J763" s="1"/>
      <c r="L763" s="1"/>
    </row>
    <row r="764" spans="10:12" x14ac:dyDescent="0.3">
      <c r="J764" s="1"/>
      <c r="L764" s="1"/>
    </row>
    <row r="765" spans="10:12" x14ac:dyDescent="0.3">
      <c r="J765" s="1"/>
      <c r="L765" s="1"/>
    </row>
    <row r="766" spans="10:12" x14ac:dyDescent="0.3">
      <c r="J766" s="1"/>
      <c r="L766" s="1"/>
    </row>
    <row r="767" spans="10:12" x14ac:dyDescent="0.3">
      <c r="J767" s="1"/>
      <c r="L767" s="1"/>
    </row>
    <row r="768" spans="10:12" x14ac:dyDescent="0.3">
      <c r="J768" s="1"/>
      <c r="L768" s="1"/>
    </row>
    <row r="769" spans="10:12" x14ac:dyDescent="0.3">
      <c r="J769" s="1"/>
      <c r="L769" s="1"/>
    </row>
    <row r="770" spans="10:12" x14ac:dyDescent="0.3">
      <c r="J770" s="1"/>
      <c r="L770" s="1"/>
    </row>
    <row r="771" spans="10:12" x14ac:dyDescent="0.3">
      <c r="J771" s="1"/>
      <c r="L771" s="1"/>
    </row>
    <row r="772" spans="10:12" x14ac:dyDescent="0.3">
      <c r="J772" s="1"/>
      <c r="L772" s="1"/>
    </row>
    <row r="773" spans="10:12" x14ac:dyDescent="0.3">
      <c r="J773" s="1"/>
      <c r="L773" s="1"/>
    </row>
    <row r="774" spans="10:12" x14ac:dyDescent="0.3">
      <c r="J774" s="1"/>
      <c r="L774" s="1"/>
    </row>
    <row r="775" spans="10:12" x14ac:dyDescent="0.3">
      <c r="J775" s="1"/>
      <c r="L775" s="1"/>
    </row>
    <row r="776" spans="10:12" x14ac:dyDescent="0.3">
      <c r="J776" s="1"/>
      <c r="L776" s="1"/>
    </row>
    <row r="777" spans="10:12" x14ac:dyDescent="0.3">
      <c r="J777" s="1"/>
      <c r="L777" s="1"/>
    </row>
    <row r="778" spans="10:12" x14ac:dyDescent="0.3">
      <c r="J778" s="1"/>
      <c r="L778" s="1"/>
    </row>
    <row r="779" spans="10:12" x14ac:dyDescent="0.3">
      <c r="J779" s="1"/>
      <c r="L779" s="1"/>
    </row>
    <row r="780" spans="10:12" x14ac:dyDescent="0.3">
      <c r="J780" s="1"/>
      <c r="L780" s="1"/>
    </row>
    <row r="781" spans="10:12" x14ac:dyDescent="0.3">
      <c r="J781" s="1"/>
      <c r="L781" s="1"/>
    </row>
    <row r="782" spans="10:12" x14ac:dyDescent="0.3">
      <c r="J782" s="1"/>
      <c r="L782" s="1"/>
    </row>
    <row r="783" spans="10:12" x14ac:dyDescent="0.3">
      <c r="J783" s="1"/>
      <c r="L783" s="1"/>
    </row>
    <row r="784" spans="10:12" x14ac:dyDescent="0.3">
      <c r="J784" s="1"/>
      <c r="L784" s="1"/>
    </row>
    <row r="785" spans="10:12" x14ac:dyDescent="0.3">
      <c r="J785" s="1"/>
      <c r="L785" s="1"/>
    </row>
    <row r="786" spans="10:12" x14ac:dyDescent="0.3">
      <c r="J786" s="1"/>
      <c r="L786" s="1"/>
    </row>
    <row r="787" spans="10:12" x14ac:dyDescent="0.3">
      <c r="J787" s="1"/>
      <c r="L787" s="1"/>
    </row>
    <row r="788" spans="10:12" x14ac:dyDescent="0.3">
      <c r="J788" s="1"/>
      <c r="L788" s="1"/>
    </row>
    <row r="789" spans="10:12" x14ac:dyDescent="0.3">
      <c r="J789" s="1"/>
      <c r="L789" s="1"/>
    </row>
    <row r="790" spans="10:12" x14ac:dyDescent="0.3">
      <c r="J790" s="1"/>
      <c r="L790" s="1"/>
    </row>
    <row r="791" spans="10:12" x14ac:dyDescent="0.3">
      <c r="J791" s="1"/>
      <c r="L791" s="1"/>
    </row>
    <row r="792" spans="10:12" x14ac:dyDescent="0.3">
      <c r="J792" s="1"/>
      <c r="L792" s="1"/>
    </row>
    <row r="793" spans="10:12" x14ac:dyDescent="0.3">
      <c r="J793" s="1"/>
      <c r="L793" s="1"/>
    </row>
    <row r="794" spans="10:12" x14ac:dyDescent="0.3">
      <c r="J794" s="1"/>
      <c r="L794" s="1"/>
    </row>
    <row r="795" spans="10:12" x14ac:dyDescent="0.3">
      <c r="J795" s="1"/>
      <c r="L795" s="1"/>
    </row>
    <row r="796" spans="10:12" x14ac:dyDescent="0.3">
      <c r="J796" s="1"/>
      <c r="L796" s="1"/>
    </row>
    <row r="797" spans="10:12" x14ac:dyDescent="0.3">
      <c r="J797" s="1"/>
      <c r="L797" s="1"/>
    </row>
    <row r="798" spans="10:12" x14ac:dyDescent="0.3">
      <c r="J798" s="1"/>
      <c r="L798" s="1"/>
    </row>
    <row r="799" spans="10:12" x14ac:dyDescent="0.3">
      <c r="J799" s="1"/>
      <c r="L799" s="1"/>
    </row>
    <row r="800" spans="10:12" x14ac:dyDescent="0.3">
      <c r="J800" s="1"/>
      <c r="L800" s="1"/>
    </row>
    <row r="801" spans="10:12" x14ac:dyDescent="0.3">
      <c r="J801" s="1"/>
      <c r="L801" s="1"/>
    </row>
    <row r="802" spans="10:12" x14ac:dyDescent="0.3">
      <c r="J802" s="1"/>
      <c r="L802" s="1"/>
    </row>
    <row r="803" spans="10:12" x14ac:dyDescent="0.3">
      <c r="J803" s="1"/>
      <c r="L803" s="1"/>
    </row>
    <row r="804" spans="10:12" x14ac:dyDescent="0.3">
      <c r="J804" s="1"/>
      <c r="L804" s="1"/>
    </row>
    <row r="805" spans="10:12" x14ac:dyDescent="0.3">
      <c r="J805" s="1"/>
      <c r="L805" s="1"/>
    </row>
    <row r="806" spans="10:12" x14ac:dyDescent="0.3">
      <c r="J806" s="1"/>
      <c r="L806" s="1"/>
    </row>
    <row r="807" spans="10:12" x14ac:dyDescent="0.3">
      <c r="J807" s="1"/>
      <c r="L807" s="1"/>
    </row>
    <row r="808" spans="10:12" x14ac:dyDescent="0.3">
      <c r="J808" s="1"/>
      <c r="L808" s="1"/>
    </row>
    <row r="809" spans="10:12" x14ac:dyDescent="0.3">
      <c r="J809" s="1"/>
      <c r="L809" s="1"/>
    </row>
    <row r="810" spans="10:12" x14ac:dyDescent="0.3">
      <c r="J810" s="1"/>
      <c r="L810" s="1"/>
    </row>
    <row r="811" spans="10:12" x14ac:dyDescent="0.3">
      <c r="J811" s="1"/>
      <c r="L811" s="1"/>
    </row>
    <row r="812" spans="10:12" x14ac:dyDescent="0.3">
      <c r="J812" s="1"/>
      <c r="L812" s="1"/>
    </row>
    <row r="813" spans="10:12" x14ac:dyDescent="0.3">
      <c r="J813" s="1"/>
      <c r="L813" s="1"/>
    </row>
    <row r="814" spans="10:12" x14ac:dyDescent="0.3">
      <c r="J814" s="1"/>
      <c r="L814" s="1"/>
    </row>
    <row r="815" spans="10:12" x14ac:dyDescent="0.3">
      <c r="J815" s="1"/>
      <c r="L815" s="1"/>
    </row>
    <row r="816" spans="10:12" x14ac:dyDescent="0.3">
      <c r="J816" s="1"/>
      <c r="L816" s="1"/>
    </row>
    <row r="817" spans="10:12" x14ac:dyDescent="0.3">
      <c r="J817" s="1"/>
      <c r="L817" s="1"/>
    </row>
    <row r="818" spans="10:12" x14ac:dyDescent="0.3">
      <c r="J818" s="1"/>
      <c r="L818" s="1"/>
    </row>
    <row r="819" spans="10:12" x14ac:dyDescent="0.3">
      <c r="J819" s="1"/>
      <c r="L819" s="1"/>
    </row>
    <row r="820" spans="10:12" x14ac:dyDescent="0.3">
      <c r="J820" s="1"/>
      <c r="L820" s="1"/>
    </row>
    <row r="821" spans="10:12" x14ac:dyDescent="0.3">
      <c r="J821" s="1"/>
      <c r="L821" s="1"/>
    </row>
    <row r="822" spans="10:12" x14ac:dyDescent="0.3">
      <c r="J822" s="1"/>
      <c r="L822" s="1"/>
    </row>
    <row r="823" spans="10:12" x14ac:dyDescent="0.3">
      <c r="J823" s="1"/>
      <c r="L823" s="1"/>
    </row>
    <row r="824" spans="10:12" x14ac:dyDescent="0.3">
      <c r="J824" s="1"/>
      <c r="L824" s="1"/>
    </row>
    <row r="825" spans="10:12" x14ac:dyDescent="0.3">
      <c r="J825" s="1"/>
      <c r="L825" s="1"/>
    </row>
    <row r="826" spans="10:12" x14ac:dyDescent="0.3">
      <c r="J826" s="1"/>
      <c r="L826" s="1"/>
    </row>
    <row r="827" spans="10:12" x14ac:dyDescent="0.3">
      <c r="J827" s="1"/>
      <c r="L827" s="1"/>
    </row>
    <row r="828" spans="10:12" x14ac:dyDescent="0.3">
      <c r="J828" s="1"/>
      <c r="L828" s="1"/>
    </row>
    <row r="829" spans="10:12" x14ac:dyDescent="0.3">
      <c r="J829" s="1"/>
      <c r="L829" s="1"/>
    </row>
    <row r="830" spans="10:12" x14ac:dyDescent="0.3">
      <c r="J830" s="1"/>
      <c r="L830" s="1"/>
    </row>
    <row r="831" spans="10:12" x14ac:dyDescent="0.3">
      <c r="J831" s="1"/>
      <c r="L831" s="1"/>
    </row>
    <row r="832" spans="10:12" x14ac:dyDescent="0.3">
      <c r="J832" s="1"/>
      <c r="L832" s="1"/>
    </row>
    <row r="833" spans="10:12" x14ac:dyDescent="0.3">
      <c r="J833" s="1"/>
      <c r="L833" s="1"/>
    </row>
    <row r="834" spans="10:12" x14ac:dyDescent="0.3">
      <c r="J834" s="1"/>
      <c r="L834" s="1"/>
    </row>
    <row r="835" spans="10:12" x14ac:dyDescent="0.3">
      <c r="J835" s="1"/>
      <c r="L835" s="1"/>
    </row>
    <row r="836" spans="10:12" x14ac:dyDescent="0.3">
      <c r="J836" s="1"/>
      <c r="L836" s="1"/>
    </row>
    <row r="837" spans="10:12" x14ac:dyDescent="0.3">
      <c r="J837" s="1"/>
      <c r="L837" s="1"/>
    </row>
    <row r="838" spans="10:12" x14ac:dyDescent="0.3">
      <c r="J838" s="1"/>
      <c r="L838" s="1"/>
    </row>
    <row r="839" spans="10:12" x14ac:dyDescent="0.3">
      <c r="J839" s="1"/>
      <c r="L839" s="1"/>
    </row>
    <row r="840" spans="10:12" x14ac:dyDescent="0.3">
      <c r="J840" s="1"/>
      <c r="L840" s="1"/>
    </row>
    <row r="841" spans="10:12" x14ac:dyDescent="0.3">
      <c r="J841" s="1"/>
      <c r="L841" s="1"/>
    </row>
    <row r="842" spans="10:12" x14ac:dyDescent="0.3">
      <c r="J842" s="1"/>
      <c r="L842" s="1"/>
    </row>
    <row r="843" spans="10:12" x14ac:dyDescent="0.3">
      <c r="J843" s="1"/>
      <c r="L843" s="1"/>
    </row>
    <row r="844" spans="10:12" x14ac:dyDescent="0.3">
      <c r="J844" s="1"/>
      <c r="L844" s="1"/>
    </row>
    <row r="845" spans="10:12" x14ac:dyDescent="0.3">
      <c r="J845" s="1"/>
      <c r="L845" s="1"/>
    </row>
    <row r="846" spans="10:12" x14ac:dyDescent="0.3">
      <c r="J846" s="1"/>
      <c r="L846" s="1"/>
    </row>
    <row r="847" spans="10:12" x14ac:dyDescent="0.3">
      <c r="J847" s="1"/>
      <c r="L847" s="1"/>
    </row>
    <row r="848" spans="10:12" x14ac:dyDescent="0.3">
      <c r="J848" s="1"/>
      <c r="L848" s="1"/>
    </row>
    <row r="849" spans="10:12" x14ac:dyDescent="0.3">
      <c r="J849" s="1"/>
      <c r="L849" s="1"/>
    </row>
    <row r="850" spans="10:12" x14ac:dyDescent="0.3">
      <c r="J850" s="1"/>
      <c r="L850" s="1"/>
    </row>
    <row r="851" spans="10:12" x14ac:dyDescent="0.3">
      <c r="J851" s="1"/>
      <c r="L851" s="1"/>
    </row>
    <row r="852" spans="10:12" x14ac:dyDescent="0.3">
      <c r="J852" s="1"/>
      <c r="L852" s="1"/>
    </row>
    <row r="853" spans="10:12" x14ac:dyDescent="0.3">
      <c r="J853" s="1"/>
      <c r="L853" s="1"/>
    </row>
    <row r="854" spans="10:12" x14ac:dyDescent="0.3">
      <c r="J854" s="1"/>
      <c r="L854" s="1"/>
    </row>
    <row r="855" spans="10:12" x14ac:dyDescent="0.3">
      <c r="J855" s="1"/>
      <c r="L855" s="1"/>
    </row>
    <row r="856" spans="10:12" x14ac:dyDescent="0.3">
      <c r="J856" s="1"/>
      <c r="L856" s="1"/>
    </row>
    <row r="857" spans="10:12" x14ac:dyDescent="0.3">
      <c r="J857" s="1"/>
      <c r="L857" s="1"/>
    </row>
    <row r="858" spans="10:12" x14ac:dyDescent="0.3">
      <c r="J858" s="1"/>
      <c r="L858" s="1"/>
    </row>
    <row r="859" spans="10:12" x14ac:dyDescent="0.3">
      <c r="J859" s="1"/>
      <c r="L859" s="1"/>
    </row>
    <row r="860" spans="10:12" x14ac:dyDescent="0.3">
      <c r="J860" s="1"/>
      <c r="L860" s="1"/>
    </row>
    <row r="861" spans="10:12" x14ac:dyDescent="0.3">
      <c r="J861" s="1"/>
      <c r="L861" s="1"/>
    </row>
    <row r="862" spans="10:12" x14ac:dyDescent="0.3">
      <c r="J862" s="1"/>
      <c r="L862" s="1"/>
    </row>
    <row r="863" spans="10:12" x14ac:dyDescent="0.3">
      <c r="J863" s="1"/>
      <c r="L863" s="1"/>
    </row>
    <row r="864" spans="10:12" x14ac:dyDescent="0.3">
      <c r="J864" s="1"/>
      <c r="L864" s="1"/>
    </row>
    <row r="865" spans="10:12" x14ac:dyDescent="0.3">
      <c r="J865" s="1"/>
      <c r="L865" s="1"/>
    </row>
    <row r="866" spans="10:12" x14ac:dyDescent="0.3">
      <c r="J866" s="1"/>
      <c r="L866" s="1"/>
    </row>
    <row r="867" spans="10:12" x14ac:dyDescent="0.3">
      <c r="J867" s="1"/>
      <c r="L867" s="1"/>
    </row>
    <row r="868" spans="10:12" x14ac:dyDescent="0.3">
      <c r="J868" s="1"/>
      <c r="L868" s="1"/>
    </row>
    <row r="869" spans="10:12" x14ac:dyDescent="0.3">
      <c r="J869" s="1"/>
      <c r="L869" s="1"/>
    </row>
    <row r="870" spans="10:12" x14ac:dyDescent="0.3">
      <c r="J870" s="1"/>
      <c r="L870" s="1"/>
    </row>
    <row r="871" spans="10:12" x14ac:dyDescent="0.3">
      <c r="J871" s="1"/>
      <c r="L871" s="1"/>
    </row>
    <row r="872" spans="10:12" x14ac:dyDescent="0.3">
      <c r="J872" s="1"/>
      <c r="L872" s="1"/>
    </row>
    <row r="873" spans="10:12" x14ac:dyDescent="0.3">
      <c r="J873" s="1"/>
      <c r="L873" s="1"/>
    </row>
    <row r="874" spans="10:12" x14ac:dyDescent="0.3">
      <c r="J874" s="1"/>
      <c r="L874" s="1"/>
    </row>
    <row r="875" spans="10:12" x14ac:dyDescent="0.3">
      <c r="J875" s="1"/>
      <c r="L875" s="1"/>
    </row>
    <row r="876" spans="10:12" x14ac:dyDescent="0.3">
      <c r="J876" s="1"/>
      <c r="L876" s="1"/>
    </row>
    <row r="877" spans="10:12" x14ac:dyDescent="0.3">
      <c r="J877" s="1"/>
      <c r="L877" s="1"/>
    </row>
    <row r="878" spans="10:12" x14ac:dyDescent="0.3">
      <c r="J878" s="1"/>
      <c r="L878" s="1"/>
    </row>
    <row r="879" spans="10:12" x14ac:dyDescent="0.3">
      <c r="J879" s="1"/>
      <c r="L879" s="1"/>
    </row>
    <row r="880" spans="10:12" x14ac:dyDescent="0.3">
      <c r="J880" s="1"/>
      <c r="L880" s="1"/>
    </row>
    <row r="881" spans="10:12" x14ac:dyDescent="0.3">
      <c r="J881" s="1"/>
      <c r="L881" s="1"/>
    </row>
    <row r="882" spans="10:12" x14ac:dyDescent="0.3">
      <c r="J882" s="1"/>
      <c r="L882" s="1"/>
    </row>
    <row r="883" spans="10:12" x14ac:dyDescent="0.3">
      <c r="J883" s="1"/>
      <c r="L883" s="1"/>
    </row>
    <row r="884" spans="10:12" x14ac:dyDescent="0.3">
      <c r="J884" s="1"/>
      <c r="L884" s="1"/>
    </row>
    <row r="885" spans="10:12" x14ac:dyDescent="0.3">
      <c r="J885" s="1"/>
      <c r="L885" s="1"/>
    </row>
    <row r="886" spans="10:12" x14ac:dyDescent="0.3">
      <c r="J886" s="1"/>
      <c r="L886" s="1"/>
    </row>
    <row r="887" spans="10:12" x14ac:dyDescent="0.3">
      <c r="J887" s="1"/>
      <c r="L887" s="1"/>
    </row>
    <row r="888" spans="10:12" x14ac:dyDescent="0.3">
      <c r="J888" s="1"/>
      <c r="L888" s="1"/>
    </row>
    <row r="889" spans="10:12" x14ac:dyDescent="0.3">
      <c r="J889" s="1"/>
      <c r="L889" s="1"/>
    </row>
    <row r="890" spans="10:12" x14ac:dyDescent="0.3">
      <c r="J890" s="1"/>
      <c r="L890" s="1"/>
    </row>
    <row r="891" spans="10:12" x14ac:dyDescent="0.3">
      <c r="J891" s="1"/>
      <c r="L891" s="1"/>
    </row>
    <row r="892" spans="10:12" x14ac:dyDescent="0.3">
      <c r="J892" s="1"/>
      <c r="L892" s="1"/>
    </row>
    <row r="893" spans="10:12" x14ac:dyDescent="0.3">
      <c r="J893" s="1"/>
      <c r="L893" s="1"/>
    </row>
    <row r="894" spans="10:12" x14ac:dyDescent="0.3">
      <c r="J894" s="1"/>
      <c r="L894" s="1"/>
    </row>
    <row r="895" spans="10:12" x14ac:dyDescent="0.3">
      <c r="J895" s="1"/>
      <c r="L895" s="1"/>
    </row>
    <row r="896" spans="10:12" x14ac:dyDescent="0.3">
      <c r="J896" s="1"/>
      <c r="L896" s="1"/>
    </row>
    <row r="897" spans="10:12" x14ac:dyDescent="0.3">
      <c r="J897" s="1"/>
      <c r="L897" s="1"/>
    </row>
    <row r="898" spans="10:12" x14ac:dyDescent="0.3">
      <c r="J898" s="1"/>
      <c r="L898" s="1"/>
    </row>
    <row r="899" spans="10:12" x14ac:dyDescent="0.3">
      <c r="J899" s="1"/>
      <c r="L899" s="1"/>
    </row>
    <row r="900" spans="10:12" x14ac:dyDescent="0.3">
      <c r="J900" s="1"/>
      <c r="L900" s="1"/>
    </row>
    <row r="901" spans="10:12" x14ac:dyDescent="0.3">
      <c r="J901" s="1"/>
      <c r="L901" s="1"/>
    </row>
    <row r="902" spans="10:12" x14ac:dyDescent="0.3">
      <c r="J902" s="1"/>
      <c r="L902" s="1"/>
    </row>
    <row r="903" spans="10:12" x14ac:dyDescent="0.3">
      <c r="J903" s="1"/>
      <c r="L903" s="1"/>
    </row>
    <row r="904" spans="10:12" x14ac:dyDescent="0.3">
      <c r="J904" s="1"/>
      <c r="L904" s="1"/>
    </row>
    <row r="905" spans="10:12" x14ac:dyDescent="0.3">
      <c r="J905" s="1"/>
      <c r="L905" s="1"/>
    </row>
    <row r="906" spans="10:12" x14ac:dyDescent="0.3">
      <c r="J906" s="1"/>
      <c r="L906" s="1"/>
    </row>
    <row r="907" spans="10:12" x14ac:dyDescent="0.3">
      <c r="J907" s="1"/>
      <c r="L907" s="1"/>
    </row>
    <row r="908" spans="10:12" x14ac:dyDescent="0.3">
      <c r="J908" s="1"/>
      <c r="L908" s="1"/>
    </row>
    <row r="909" spans="10:12" x14ac:dyDescent="0.3">
      <c r="J909" s="1"/>
      <c r="L909" s="1"/>
    </row>
    <row r="910" spans="10:12" x14ac:dyDescent="0.3">
      <c r="J910" s="1"/>
      <c r="L910" s="1"/>
    </row>
    <row r="911" spans="10:12" x14ac:dyDescent="0.3">
      <c r="J911" s="1"/>
      <c r="L911" s="1"/>
    </row>
    <row r="912" spans="10:12" x14ac:dyDescent="0.3">
      <c r="J912" s="1"/>
      <c r="L912" s="1"/>
    </row>
    <row r="913" spans="10:12" x14ac:dyDescent="0.3">
      <c r="J913" s="1"/>
      <c r="L913" s="1"/>
    </row>
    <row r="914" spans="10:12" x14ac:dyDescent="0.3">
      <c r="J914" s="1"/>
      <c r="L914" s="1"/>
    </row>
    <row r="915" spans="10:12" x14ac:dyDescent="0.3">
      <c r="J915" s="1"/>
      <c r="L915" s="1"/>
    </row>
    <row r="916" spans="10:12" x14ac:dyDescent="0.3">
      <c r="J916" s="1"/>
      <c r="L916" s="1"/>
    </row>
    <row r="917" spans="10:12" x14ac:dyDescent="0.3">
      <c r="J917" s="1"/>
      <c r="L917" s="1"/>
    </row>
    <row r="918" spans="10:12" x14ac:dyDescent="0.3">
      <c r="J918" s="1"/>
      <c r="L918" s="1"/>
    </row>
    <row r="919" spans="10:12" x14ac:dyDescent="0.3">
      <c r="J919" s="1"/>
      <c r="L919" s="1"/>
    </row>
    <row r="920" spans="10:12" x14ac:dyDescent="0.3">
      <c r="J920" s="1"/>
      <c r="L920" s="1"/>
    </row>
    <row r="921" spans="10:12" x14ac:dyDescent="0.3">
      <c r="J921" s="1"/>
      <c r="L921" s="1"/>
    </row>
    <row r="922" spans="10:12" x14ac:dyDescent="0.3">
      <c r="J922" s="1"/>
      <c r="L922" s="1"/>
    </row>
    <row r="923" spans="10:12" x14ac:dyDescent="0.3">
      <c r="J923" s="1"/>
      <c r="L923" s="1"/>
    </row>
    <row r="924" spans="10:12" x14ac:dyDescent="0.3">
      <c r="J924" s="1"/>
      <c r="L924" s="1"/>
    </row>
    <row r="925" spans="10:12" x14ac:dyDescent="0.3">
      <c r="J925" s="1"/>
      <c r="L925" s="1"/>
    </row>
    <row r="926" spans="10:12" x14ac:dyDescent="0.3">
      <c r="J926" s="1"/>
      <c r="L926" s="1"/>
    </row>
    <row r="927" spans="10:12" x14ac:dyDescent="0.3">
      <c r="J927" s="1"/>
      <c r="L927" s="1"/>
    </row>
    <row r="928" spans="10:12" x14ac:dyDescent="0.3">
      <c r="J928" s="1"/>
      <c r="L928" s="1"/>
    </row>
    <row r="929" spans="10:12" x14ac:dyDescent="0.3">
      <c r="J929" s="1"/>
      <c r="L929" s="1"/>
    </row>
    <row r="930" spans="10:12" x14ac:dyDescent="0.3">
      <c r="J930" s="1"/>
      <c r="L930" s="1"/>
    </row>
    <row r="931" spans="10:12" x14ac:dyDescent="0.3">
      <c r="J931" s="1"/>
      <c r="L931" s="1"/>
    </row>
    <row r="932" spans="10:12" x14ac:dyDescent="0.3">
      <c r="J932" s="1"/>
      <c r="L932" s="1"/>
    </row>
    <row r="933" spans="10:12" x14ac:dyDescent="0.3">
      <c r="J933" s="1"/>
      <c r="L933" s="1"/>
    </row>
    <row r="934" spans="10:12" x14ac:dyDescent="0.3">
      <c r="J934" s="1"/>
      <c r="L934" s="1"/>
    </row>
    <row r="935" spans="10:12" x14ac:dyDescent="0.3">
      <c r="J935" s="1"/>
      <c r="L935" s="1"/>
    </row>
    <row r="936" spans="10:12" x14ac:dyDescent="0.3">
      <c r="J936" s="1"/>
      <c r="L936" s="1"/>
    </row>
    <row r="937" spans="10:12" x14ac:dyDescent="0.3">
      <c r="J937" s="1"/>
      <c r="L937" s="1"/>
    </row>
    <row r="938" spans="10:12" x14ac:dyDescent="0.3">
      <c r="J938" s="1"/>
      <c r="L938" s="1"/>
    </row>
    <row r="939" spans="10:12" x14ac:dyDescent="0.3">
      <c r="J939" s="1"/>
      <c r="L939" s="1"/>
    </row>
    <row r="940" spans="10:12" x14ac:dyDescent="0.3">
      <c r="J940" s="1"/>
      <c r="L940" s="1"/>
    </row>
    <row r="941" spans="10:12" x14ac:dyDescent="0.3">
      <c r="J941" s="1"/>
      <c r="L941" s="1"/>
    </row>
    <row r="942" spans="10:12" x14ac:dyDescent="0.3">
      <c r="J942" s="1"/>
      <c r="L942" s="1"/>
    </row>
    <row r="943" spans="10:12" x14ac:dyDescent="0.3">
      <c r="J943" s="1"/>
      <c r="L943" s="1"/>
    </row>
    <row r="944" spans="10:12" x14ac:dyDescent="0.3">
      <c r="J944" s="1"/>
      <c r="L944" s="1"/>
    </row>
    <row r="945" spans="10:12" x14ac:dyDescent="0.3">
      <c r="J945" s="1"/>
      <c r="L945" s="1"/>
    </row>
    <row r="946" spans="10:12" x14ac:dyDescent="0.3">
      <c r="J946" s="1"/>
      <c r="L946" s="1"/>
    </row>
    <row r="947" spans="10:12" x14ac:dyDescent="0.3">
      <c r="J947" s="1"/>
      <c r="L947" s="1"/>
    </row>
    <row r="948" spans="10:12" x14ac:dyDescent="0.3">
      <c r="J948" s="1"/>
      <c r="L948" s="1"/>
    </row>
    <row r="949" spans="10:12" x14ac:dyDescent="0.3">
      <c r="J949" s="1"/>
      <c r="L949" s="1"/>
    </row>
    <row r="950" spans="10:12" x14ac:dyDescent="0.3">
      <c r="J950" s="1"/>
      <c r="L950" s="1"/>
    </row>
    <row r="951" spans="10:12" x14ac:dyDescent="0.3">
      <c r="J951" s="1"/>
      <c r="L951" s="1"/>
    </row>
    <row r="952" spans="10:12" x14ac:dyDescent="0.3">
      <c r="J952" s="1"/>
      <c r="L952" s="1"/>
    </row>
    <row r="953" spans="10:12" x14ac:dyDescent="0.3">
      <c r="J953" s="1"/>
      <c r="L953" s="1"/>
    </row>
    <row r="954" spans="10:12" x14ac:dyDescent="0.3">
      <c r="J954" s="1"/>
      <c r="L954" s="1"/>
    </row>
    <row r="955" spans="10:12" x14ac:dyDescent="0.3">
      <c r="J955" s="1"/>
      <c r="L955" s="1"/>
    </row>
    <row r="956" spans="10:12" x14ac:dyDescent="0.3">
      <c r="J956" s="1"/>
      <c r="L956" s="1"/>
    </row>
    <row r="957" spans="10:12" x14ac:dyDescent="0.3">
      <c r="J957" s="1"/>
      <c r="L957" s="1"/>
    </row>
    <row r="958" spans="10:12" x14ac:dyDescent="0.3">
      <c r="J958" s="1"/>
      <c r="L958" s="1"/>
    </row>
    <row r="959" spans="10:12" x14ac:dyDescent="0.3">
      <c r="J959" s="1"/>
      <c r="L959" s="1"/>
    </row>
    <row r="960" spans="10:12" x14ac:dyDescent="0.3">
      <c r="J960" s="1"/>
      <c r="L960" s="1"/>
    </row>
    <row r="961" spans="10:12" x14ac:dyDescent="0.3">
      <c r="J961" s="1"/>
      <c r="L961" s="1"/>
    </row>
    <row r="962" spans="10:12" x14ac:dyDescent="0.3">
      <c r="J962" s="1"/>
      <c r="L962" s="1"/>
    </row>
    <row r="963" spans="10:12" x14ac:dyDescent="0.3">
      <c r="J963" s="1"/>
      <c r="L963" s="1"/>
    </row>
    <row r="964" spans="10:12" x14ac:dyDescent="0.3">
      <c r="J964" s="1"/>
      <c r="L964" s="1"/>
    </row>
    <row r="965" spans="10:12" x14ac:dyDescent="0.3">
      <c r="J965" s="1"/>
      <c r="L965" s="1"/>
    </row>
    <row r="966" spans="10:12" x14ac:dyDescent="0.3">
      <c r="J966" s="1"/>
      <c r="L966" s="1"/>
    </row>
    <row r="967" spans="10:12" x14ac:dyDescent="0.3">
      <c r="J967" s="1"/>
      <c r="L967" s="1"/>
    </row>
    <row r="968" spans="10:12" x14ac:dyDescent="0.3">
      <c r="J968" s="1"/>
      <c r="L968" s="1"/>
    </row>
    <row r="969" spans="10:12" x14ac:dyDescent="0.3">
      <c r="J969" s="1"/>
      <c r="L969" s="1"/>
    </row>
    <row r="970" spans="10:12" x14ac:dyDescent="0.3">
      <c r="J970" s="1"/>
      <c r="L970" s="1"/>
    </row>
    <row r="971" spans="10:12" x14ac:dyDescent="0.3">
      <c r="J971" s="1"/>
      <c r="L971" s="1"/>
    </row>
    <row r="972" spans="10:12" x14ac:dyDescent="0.3">
      <c r="J972" s="1"/>
      <c r="L972" s="1"/>
    </row>
    <row r="973" spans="10:12" x14ac:dyDescent="0.3">
      <c r="J973" s="1"/>
      <c r="L973" s="1"/>
    </row>
    <row r="974" spans="10:12" x14ac:dyDescent="0.3">
      <c r="J974" s="1"/>
      <c r="L974" s="1"/>
    </row>
    <row r="975" spans="10:12" x14ac:dyDescent="0.3">
      <c r="J975" s="1"/>
      <c r="L975" s="1"/>
    </row>
    <row r="976" spans="10:12" x14ac:dyDescent="0.3">
      <c r="J976" s="1"/>
      <c r="L976" s="1"/>
    </row>
    <row r="977" spans="10:12" x14ac:dyDescent="0.3">
      <c r="J977" s="1"/>
      <c r="L977" s="1"/>
    </row>
    <row r="978" spans="10:12" x14ac:dyDescent="0.3">
      <c r="J978" s="1"/>
      <c r="L978" s="1"/>
    </row>
    <row r="979" spans="10:12" x14ac:dyDescent="0.3">
      <c r="J979" s="1"/>
      <c r="L979" s="1"/>
    </row>
    <row r="980" spans="10:12" x14ac:dyDescent="0.3">
      <c r="J980" s="1"/>
      <c r="L980" s="1"/>
    </row>
    <row r="981" spans="10:12" x14ac:dyDescent="0.3">
      <c r="J981" s="1"/>
      <c r="L981" s="1"/>
    </row>
    <row r="982" spans="10:12" x14ac:dyDescent="0.3">
      <c r="J982" s="1"/>
      <c r="L982" s="1"/>
    </row>
    <row r="983" spans="10:12" x14ac:dyDescent="0.3">
      <c r="J983" s="1"/>
      <c r="L983" s="1"/>
    </row>
    <row r="984" spans="10:12" x14ac:dyDescent="0.3">
      <c r="J984" s="1"/>
      <c r="L984" s="1"/>
    </row>
    <row r="985" spans="10:12" x14ac:dyDescent="0.3">
      <c r="J985" s="1"/>
      <c r="L985" s="1"/>
    </row>
    <row r="986" spans="10:12" x14ac:dyDescent="0.3">
      <c r="J986" s="1"/>
      <c r="L986" s="1"/>
    </row>
    <row r="987" spans="10:12" x14ac:dyDescent="0.3">
      <c r="J987" s="1"/>
      <c r="L987" s="1"/>
    </row>
    <row r="988" spans="10:12" x14ac:dyDescent="0.3">
      <c r="J988" s="1"/>
      <c r="L988" s="1"/>
    </row>
    <row r="989" spans="10:12" x14ac:dyDescent="0.3">
      <c r="J989" s="1"/>
      <c r="L989" s="1"/>
    </row>
    <row r="990" spans="10:12" x14ac:dyDescent="0.3">
      <c r="J990" s="1"/>
      <c r="L990" s="1"/>
    </row>
    <row r="991" spans="10:12" x14ac:dyDescent="0.3">
      <c r="J991" s="1"/>
      <c r="L991" s="1"/>
    </row>
    <row r="992" spans="10:12" x14ac:dyDescent="0.3">
      <c r="J992" s="1"/>
      <c r="L992" s="1"/>
    </row>
    <row r="993" spans="10:12" x14ac:dyDescent="0.3">
      <c r="J993" s="1"/>
      <c r="L993" s="1"/>
    </row>
    <row r="994" spans="10:12" x14ac:dyDescent="0.3">
      <c r="J994" s="1"/>
      <c r="L994" s="1"/>
    </row>
    <row r="995" spans="10:12" x14ac:dyDescent="0.3">
      <c r="J995" s="1"/>
      <c r="L995" s="1"/>
    </row>
    <row r="996" spans="10:12" x14ac:dyDescent="0.3">
      <c r="J996" s="1"/>
      <c r="L996" s="1"/>
    </row>
    <row r="997" spans="10:12" x14ac:dyDescent="0.3">
      <c r="J997" s="1"/>
      <c r="L997" s="1"/>
    </row>
    <row r="998" spans="10:12" x14ac:dyDescent="0.3">
      <c r="J998" s="1"/>
      <c r="L998" s="1"/>
    </row>
    <row r="999" spans="10:12" x14ac:dyDescent="0.3">
      <c r="J999" s="1"/>
      <c r="L999" s="1"/>
    </row>
    <row r="1000" spans="10:12" x14ac:dyDescent="0.3">
      <c r="J1000" s="1"/>
      <c r="L1000" s="1"/>
    </row>
    <row r="1001" spans="10:12" x14ac:dyDescent="0.3">
      <c r="J1001" s="1"/>
      <c r="L1001" s="1"/>
    </row>
    <row r="1002" spans="10:12" x14ac:dyDescent="0.3">
      <c r="J1002" s="1"/>
      <c r="L1002" s="1"/>
    </row>
    <row r="1003" spans="10:12" x14ac:dyDescent="0.3">
      <c r="J1003" s="1"/>
      <c r="L1003" s="1"/>
    </row>
    <row r="1004" spans="10:12" x14ac:dyDescent="0.3">
      <c r="J1004" s="1"/>
      <c r="L1004" s="1"/>
    </row>
    <row r="1005" spans="10:12" x14ac:dyDescent="0.3">
      <c r="J1005" s="1"/>
      <c r="L1005" s="1"/>
    </row>
    <row r="1006" spans="10:12" x14ac:dyDescent="0.3">
      <c r="J1006" s="1"/>
      <c r="L1006" s="1"/>
    </row>
    <row r="1007" spans="10:12" x14ac:dyDescent="0.3">
      <c r="J1007" s="1"/>
      <c r="L1007" s="1"/>
    </row>
    <row r="1008" spans="10:12" x14ac:dyDescent="0.3">
      <c r="J1008" s="1"/>
      <c r="L1008" s="1"/>
    </row>
    <row r="1009" spans="10:12" x14ac:dyDescent="0.3">
      <c r="J1009" s="1"/>
      <c r="L1009" s="1"/>
    </row>
    <row r="1010" spans="10:12" x14ac:dyDescent="0.3">
      <c r="J1010" s="1"/>
      <c r="L1010" s="1"/>
    </row>
    <row r="1011" spans="10:12" x14ac:dyDescent="0.3">
      <c r="J1011" s="1"/>
      <c r="L1011" s="1"/>
    </row>
    <row r="1012" spans="10:12" x14ac:dyDescent="0.3">
      <c r="J1012" s="1"/>
      <c r="L1012" s="1"/>
    </row>
    <row r="1013" spans="10:12" x14ac:dyDescent="0.3">
      <c r="J1013" s="1"/>
      <c r="L1013" s="1"/>
    </row>
    <row r="1014" spans="10:12" x14ac:dyDescent="0.3">
      <c r="J1014" s="1"/>
      <c r="L1014" s="1"/>
    </row>
    <row r="1015" spans="10:12" x14ac:dyDescent="0.3">
      <c r="J1015" s="1"/>
      <c r="L1015" s="1"/>
    </row>
    <row r="1016" spans="10:12" x14ac:dyDescent="0.3">
      <c r="J1016" s="1"/>
      <c r="L1016" s="1"/>
    </row>
    <row r="1017" spans="10:12" x14ac:dyDescent="0.3">
      <c r="J1017" s="1"/>
      <c r="L1017" s="1"/>
    </row>
    <row r="1018" spans="10:12" x14ac:dyDescent="0.3">
      <c r="J1018" s="1"/>
      <c r="L1018" s="1"/>
    </row>
    <row r="1019" spans="10:12" x14ac:dyDescent="0.3">
      <c r="J1019" s="1"/>
      <c r="L1019" s="1"/>
    </row>
    <row r="1020" spans="10:12" x14ac:dyDescent="0.3">
      <c r="J1020" s="1"/>
      <c r="L1020" s="1"/>
    </row>
    <row r="1021" spans="10:12" x14ac:dyDescent="0.3">
      <c r="J1021" s="1"/>
      <c r="L1021" s="1"/>
    </row>
    <row r="1022" spans="10:12" x14ac:dyDescent="0.3">
      <c r="J1022" s="1"/>
      <c r="L1022" s="1"/>
    </row>
    <row r="1023" spans="10:12" x14ac:dyDescent="0.3">
      <c r="J1023" s="1"/>
      <c r="L1023" s="1"/>
    </row>
    <row r="1024" spans="10:12" x14ac:dyDescent="0.3">
      <c r="J1024" s="1"/>
      <c r="L1024" s="1"/>
    </row>
    <row r="1025" spans="10:12" x14ac:dyDescent="0.3">
      <c r="J1025" s="1"/>
      <c r="L1025" s="1"/>
    </row>
    <row r="1026" spans="10:12" x14ac:dyDescent="0.3">
      <c r="J1026" s="1"/>
      <c r="L1026" s="1"/>
    </row>
    <row r="1027" spans="10:12" x14ac:dyDescent="0.3">
      <c r="J1027" s="1"/>
      <c r="L1027" s="1"/>
    </row>
    <row r="1028" spans="10:12" x14ac:dyDescent="0.3">
      <c r="J1028" s="1"/>
      <c r="L1028" s="1"/>
    </row>
    <row r="1029" spans="10:12" x14ac:dyDescent="0.3">
      <c r="J1029" s="1"/>
      <c r="L1029" s="1"/>
    </row>
    <row r="1030" spans="10:12" x14ac:dyDescent="0.3">
      <c r="J1030" s="1"/>
      <c r="L1030" s="1"/>
    </row>
    <row r="1031" spans="10:12" x14ac:dyDescent="0.3">
      <c r="J1031" s="1"/>
      <c r="L1031" s="1"/>
    </row>
    <row r="1032" spans="10:12" x14ac:dyDescent="0.3">
      <c r="J1032" s="1"/>
      <c r="L1032" s="1"/>
    </row>
    <row r="1033" spans="10:12" x14ac:dyDescent="0.3">
      <c r="J1033" s="1"/>
      <c r="L1033" s="1"/>
    </row>
    <row r="1034" spans="10:12" x14ac:dyDescent="0.3">
      <c r="J1034" s="1"/>
      <c r="L1034" s="1"/>
    </row>
    <row r="1035" spans="10:12" x14ac:dyDescent="0.3">
      <c r="J1035" s="1"/>
      <c r="L1035" s="1"/>
    </row>
    <row r="1036" spans="10:12" x14ac:dyDescent="0.3">
      <c r="J1036" s="1"/>
      <c r="L1036" s="1"/>
    </row>
    <row r="1037" spans="10:12" x14ac:dyDescent="0.3">
      <c r="J1037" s="1"/>
      <c r="L1037" s="1"/>
    </row>
    <row r="1038" spans="10:12" x14ac:dyDescent="0.3">
      <c r="J1038" s="1"/>
      <c r="L1038" s="1"/>
    </row>
    <row r="1039" spans="10:12" x14ac:dyDescent="0.3">
      <c r="J1039" s="1"/>
      <c r="L1039" s="1"/>
    </row>
    <row r="1040" spans="10:12" x14ac:dyDescent="0.3">
      <c r="J1040" s="1"/>
      <c r="L1040" s="1"/>
    </row>
    <row r="1041" spans="10:12" x14ac:dyDescent="0.3">
      <c r="J1041" s="1"/>
      <c r="L1041" s="1"/>
    </row>
    <row r="1042" spans="10:12" x14ac:dyDescent="0.3">
      <c r="J1042" s="1"/>
      <c r="L1042" s="1"/>
    </row>
    <row r="1043" spans="10:12" x14ac:dyDescent="0.3">
      <c r="J1043" s="1"/>
      <c r="L1043" s="1"/>
    </row>
    <row r="1044" spans="10:12" x14ac:dyDescent="0.3">
      <c r="J1044" s="1"/>
      <c r="L1044" s="1"/>
    </row>
    <row r="1045" spans="10:12" x14ac:dyDescent="0.3">
      <c r="J1045" s="1"/>
      <c r="L1045" s="1"/>
    </row>
    <row r="1046" spans="10:12" x14ac:dyDescent="0.3">
      <c r="J1046" s="1"/>
      <c r="L1046" s="1"/>
    </row>
    <row r="1047" spans="10:12" x14ac:dyDescent="0.3">
      <c r="J1047" s="1"/>
      <c r="L1047" s="1"/>
    </row>
    <row r="1048" spans="10:12" x14ac:dyDescent="0.3">
      <c r="J1048" s="1"/>
      <c r="L1048" s="1"/>
    </row>
    <row r="1049" spans="10:12" x14ac:dyDescent="0.3">
      <c r="J1049" s="1"/>
      <c r="L1049" s="1"/>
    </row>
    <row r="1050" spans="10:12" x14ac:dyDescent="0.3">
      <c r="J1050" s="1"/>
      <c r="L1050" s="1"/>
    </row>
    <row r="1051" spans="10:12" x14ac:dyDescent="0.3">
      <c r="J1051" s="1"/>
      <c r="L1051" s="1"/>
    </row>
    <row r="1052" spans="10:12" x14ac:dyDescent="0.3">
      <c r="J1052" s="1"/>
      <c r="L1052" s="1"/>
    </row>
    <row r="1053" spans="10:12" x14ac:dyDescent="0.3">
      <c r="J1053" s="1"/>
      <c r="L1053" s="1"/>
    </row>
    <row r="1054" spans="10:12" x14ac:dyDescent="0.3">
      <c r="J1054" s="1"/>
      <c r="L1054" s="1"/>
    </row>
    <row r="1055" spans="10:12" x14ac:dyDescent="0.3">
      <c r="J1055" s="1"/>
      <c r="L1055" s="1"/>
    </row>
    <row r="1056" spans="10:12" x14ac:dyDescent="0.3">
      <c r="J1056" s="1"/>
      <c r="L1056" s="1"/>
    </row>
    <row r="1057" spans="10:12" x14ac:dyDescent="0.3">
      <c r="J1057" s="1"/>
      <c r="L1057" s="1"/>
    </row>
    <row r="1058" spans="10:12" x14ac:dyDescent="0.3">
      <c r="J1058" s="1"/>
      <c r="L1058" s="1"/>
    </row>
    <row r="1059" spans="10:12" x14ac:dyDescent="0.3">
      <c r="J1059" s="1"/>
      <c r="L1059" s="1"/>
    </row>
    <row r="1060" spans="10:12" x14ac:dyDescent="0.3">
      <c r="J1060" s="1"/>
      <c r="L1060" s="1"/>
    </row>
    <row r="1061" spans="10:12" x14ac:dyDescent="0.3">
      <c r="J1061" s="1"/>
      <c r="L1061" s="1"/>
    </row>
    <row r="1062" spans="10:12" x14ac:dyDescent="0.3">
      <c r="J1062" s="1"/>
      <c r="L1062" s="1"/>
    </row>
    <row r="1063" spans="10:12" x14ac:dyDescent="0.3">
      <c r="J1063" s="1"/>
      <c r="L1063" s="1"/>
    </row>
    <row r="1064" spans="10:12" x14ac:dyDescent="0.3">
      <c r="J1064" s="1"/>
      <c r="L1064" s="1"/>
    </row>
    <row r="1065" spans="10:12" x14ac:dyDescent="0.3">
      <c r="J1065" s="1"/>
      <c r="L1065" s="1"/>
    </row>
    <row r="1066" spans="10:12" x14ac:dyDescent="0.3">
      <c r="J1066" s="1"/>
      <c r="L1066" s="1"/>
    </row>
    <row r="1067" spans="10:12" x14ac:dyDescent="0.3">
      <c r="J1067" s="1"/>
      <c r="L1067" s="1"/>
    </row>
    <row r="1068" spans="10:12" x14ac:dyDescent="0.3">
      <c r="J1068" s="1"/>
      <c r="L1068" s="1"/>
    </row>
    <row r="1069" spans="10:12" x14ac:dyDescent="0.3">
      <c r="J1069" s="1"/>
      <c r="L1069" s="1"/>
    </row>
    <row r="1070" spans="10:12" x14ac:dyDescent="0.3">
      <c r="J1070" s="1"/>
      <c r="L1070" s="1"/>
    </row>
    <row r="1071" spans="10:12" x14ac:dyDescent="0.3">
      <c r="J1071" s="1"/>
      <c r="L1071" s="1"/>
    </row>
    <row r="1072" spans="10:12" x14ac:dyDescent="0.3">
      <c r="J1072" s="1"/>
      <c r="L1072" s="1"/>
    </row>
    <row r="1073" spans="10:12" x14ac:dyDescent="0.3">
      <c r="J1073" s="1"/>
      <c r="L1073" s="1"/>
    </row>
    <row r="1074" spans="10:12" x14ac:dyDescent="0.3">
      <c r="J1074" s="1"/>
      <c r="L1074" s="1"/>
    </row>
    <row r="1075" spans="10:12" x14ac:dyDescent="0.3">
      <c r="J1075" s="1"/>
      <c r="L1075" s="1"/>
    </row>
    <row r="1076" spans="10:12" x14ac:dyDescent="0.3">
      <c r="J1076" s="1"/>
      <c r="L1076" s="1"/>
    </row>
    <row r="1077" spans="10:12" x14ac:dyDescent="0.3">
      <c r="J1077" s="1"/>
      <c r="L1077" s="1"/>
    </row>
    <row r="1078" spans="10:12" x14ac:dyDescent="0.3">
      <c r="J1078" s="1"/>
      <c r="L1078" s="1"/>
    </row>
    <row r="1079" spans="10:12" x14ac:dyDescent="0.3">
      <c r="J1079" s="1"/>
      <c r="L1079" s="1"/>
    </row>
    <row r="1080" spans="10:12" x14ac:dyDescent="0.3">
      <c r="J1080" s="1"/>
      <c r="L1080" s="1"/>
    </row>
    <row r="1081" spans="10:12" x14ac:dyDescent="0.3">
      <c r="J1081" s="1"/>
      <c r="L1081" s="1"/>
    </row>
    <row r="1082" spans="10:12" x14ac:dyDescent="0.3">
      <c r="J1082" s="1"/>
      <c r="L1082" s="1"/>
    </row>
    <row r="1083" spans="10:12" x14ac:dyDescent="0.3">
      <c r="J1083" s="1"/>
      <c r="L1083" s="1"/>
    </row>
    <row r="1084" spans="10:12" x14ac:dyDescent="0.3">
      <c r="J1084" s="1"/>
      <c r="L1084" s="1"/>
    </row>
    <row r="1085" spans="10:12" x14ac:dyDescent="0.3">
      <c r="J1085" s="1"/>
      <c r="L1085" s="1"/>
    </row>
    <row r="1086" spans="10:12" x14ac:dyDescent="0.3">
      <c r="J1086" s="1"/>
      <c r="L1086" s="1"/>
    </row>
    <row r="1087" spans="10:12" x14ac:dyDescent="0.3">
      <c r="J1087" s="1"/>
      <c r="L1087" s="1"/>
    </row>
    <row r="1088" spans="10:12" x14ac:dyDescent="0.3">
      <c r="J1088" s="1"/>
      <c r="L1088" s="1"/>
    </row>
    <row r="1089" spans="10:12" x14ac:dyDescent="0.3">
      <c r="J1089" s="1"/>
      <c r="L1089" s="1"/>
    </row>
    <row r="1090" spans="10:12" x14ac:dyDescent="0.3">
      <c r="J1090" s="1"/>
      <c r="L1090" s="1"/>
    </row>
    <row r="1091" spans="10:12" x14ac:dyDescent="0.3">
      <c r="J1091" s="1"/>
      <c r="L1091" s="1"/>
    </row>
    <row r="1092" spans="10:12" x14ac:dyDescent="0.3">
      <c r="J1092" s="1"/>
      <c r="L1092" s="1"/>
    </row>
    <row r="1093" spans="10:12" x14ac:dyDescent="0.3">
      <c r="J1093" s="1"/>
      <c r="L1093" s="1"/>
    </row>
    <row r="1094" spans="10:12" x14ac:dyDescent="0.3">
      <c r="J1094" s="1"/>
      <c r="L1094" s="1"/>
    </row>
    <row r="1095" spans="10:12" x14ac:dyDescent="0.3">
      <c r="J1095" s="1"/>
      <c r="L1095" s="1"/>
    </row>
    <row r="1096" spans="10:12" x14ac:dyDescent="0.3">
      <c r="J1096" s="1"/>
      <c r="L1096" s="1"/>
    </row>
    <row r="1097" spans="10:12" x14ac:dyDescent="0.3">
      <c r="J1097" s="1"/>
      <c r="L1097" s="1"/>
    </row>
    <row r="1098" spans="10:12" x14ac:dyDescent="0.3">
      <c r="J1098" s="1"/>
      <c r="L1098" s="1"/>
    </row>
    <row r="1099" spans="10:12" x14ac:dyDescent="0.3">
      <c r="J1099" s="1"/>
      <c r="L1099" s="1"/>
    </row>
    <row r="1100" spans="10:12" x14ac:dyDescent="0.3">
      <c r="J1100" s="1"/>
      <c r="L1100" s="1"/>
    </row>
    <row r="1101" spans="10:12" x14ac:dyDescent="0.3">
      <c r="J1101" s="1"/>
      <c r="L1101" s="1"/>
    </row>
    <row r="1102" spans="10:12" x14ac:dyDescent="0.3">
      <c r="J1102" s="1"/>
      <c r="L1102" s="1"/>
    </row>
    <row r="1103" spans="10:12" x14ac:dyDescent="0.3">
      <c r="J1103" s="1"/>
      <c r="L1103" s="1"/>
    </row>
    <row r="1104" spans="10:12" x14ac:dyDescent="0.3">
      <c r="J1104" s="1"/>
      <c r="L1104" s="1"/>
    </row>
    <row r="1105" spans="10:12" x14ac:dyDescent="0.3">
      <c r="J1105" s="1"/>
      <c r="L1105" s="1"/>
    </row>
    <row r="1106" spans="10:12" x14ac:dyDescent="0.3">
      <c r="J1106" s="1"/>
      <c r="L1106" s="1"/>
    </row>
    <row r="1107" spans="10:12" x14ac:dyDescent="0.3">
      <c r="J1107" s="1"/>
      <c r="L1107" s="1"/>
    </row>
    <row r="1108" spans="10:12" x14ac:dyDescent="0.3">
      <c r="J1108" s="1"/>
      <c r="L1108" s="1"/>
    </row>
    <row r="1109" spans="10:12" x14ac:dyDescent="0.3">
      <c r="J1109" s="1"/>
      <c r="L1109" s="1"/>
    </row>
    <row r="1110" spans="10:12" x14ac:dyDescent="0.3">
      <c r="J1110" s="1"/>
      <c r="L1110" s="1"/>
    </row>
    <row r="1111" spans="10:12" x14ac:dyDescent="0.3">
      <c r="J1111" s="1"/>
      <c r="L1111" s="1"/>
    </row>
    <row r="1112" spans="10:12" x14ac:dyDescent="0.3">
      <c r="J1112" s="1"/>
      <c r="L1112" s="1"/>
    </row>
    <row r="1113" spans="10:12" x14ac:dyDescent="0.3">
      <c r="J1113" s="1"/>
      <c r="L1113" s="1"/>
    </row>
    <row r="1114" spans="10:12" x14ac:dyDescent="0.3">
      <c r="J1114" s="1"/>
      <c r="L1114" s="1"/>
    </row>
    <row r="1115" spans="10:12" x14ac:dyDescent="0.3">
      <c r="J1115" s="1"/>
      <c r="L1115" s="1"/>
    </row>
    <row r="1116" spans="10:12" x14ac:dyDescent="0.3">
      <c r="J1116" s="1"/>
      <c r="L1116" s="1"/>
    </row>
    <row r="1117" spans="10:12" x14ac:dyDescent="0.3">
      <c r="J1117" s="1"/>
      <c r="L1117" s="1"/>
    </row>
    <row r="1118" spans="10:12" x14ac:dyDescent="0.3">
      <c r="J1118" s="1"/>
      <c r="L1118" s="1"/>
    </row>
    <row r="1119" spans="10:12" x14ac:dyDescent="0.3">
      <c r="J1119" s="1"/>
      <c r="L1119" s="1"/>
    </row>
    <row r="1120" spans="10:12" x14ac:dyDescent="0.3">
      <c r="J1120" s="1"/>
      <c r="L1120" s="1"/>
    </row>
    <row r="1121" spans="10:12" x14ac:dyDescent="0.3">
      <c r="J1121" s="1"/>
      <c r="L1121" s="1"/>
    </row>
    <row r="1122" spans="10:12" x14ac:dyDescent="0.3">
      <c r="J1122" s="1"/>
      <c r="L1122" s="1"/>
    </row>
    <row r="1123" spans="10:12" x14ac:dyDescent="0.3">
      <c r="J1123" s="1"/>
      <c r="L1123" s="1"/>
    </row>
    <row r="1124" spans="10:12" x14ac:dyDescent="0.3">
      <c r="J1124" s="1"/>
      <c r="L1124" s="1"/>
    </row>
    <row r="1125" spans="10:12" x14ac:dyDescent="0.3">
      <c r="J1125" s="1"/>
      <c r="L1125" s="1"/>
    </row>
    <row r="1126" spans="10:12" x14ac:dyDescent="0.3">
      <c r="J1126" s="1"/>
      <c r="L1126" s="1"/>
    </row>
    <row r="1127" spans="10:12" x14ac:dyDescent="0.3">
      <c r="J1127" s="1"/>
      <c r="L1127" s="1"/>
    </row>
    <row r="1128" spans="10:12" x14ac:dyDescent="0.3">
      <c r="J1128" s="1"/>
      <c r="L1128" s="1"/>
    </row>
    <row r="1129" spans="10:12" x14ac:dyDescent="0.3">
      <c r="J1129" s="1"/>
      <c r="L1129" s="1"/>
    </row>
    <row r="1130" spans="10:12" x14ac:dyDescent="0.3">
      <c r="J1130" s="1"/>
      <c r="L1130" s="1"/>
    </row>
    <row r="1131" spans="10:12" x14ac:dyDescent="0.3">
      <c r="J1131" s="1"/>
      <c r="L1131" s="1"/>
    </row>
    <row r="1132" spans="10:12" x14ac:dyDescent="0.3">
      <c r="J1132" s="1"/>
      <c r="L1132" s="1"/>
    </row>
    <row r="1133" spans="10:12" x14ac:dyDescent="0.3">
      <c r="J1133" s="1"/>
      <c r="L1133" s="1"/>
    </row>
    <row r="1134" spans="10:12" x14ac:dyDescent="0.3">
      <c r="J1134" s="1"/>
      <c r="L1134" s="1"/>
    </row>
    <row r="1135" spans="10:12" x14ac:dyDescent="0.3">
      <c r="J1135" s="1"/>
      <c r="L1135" s="1"/>
    </row>
    <row r="1136" spans="10:12" x14ac:dyDescent="0.3">
      <c r="J1136" s="1"/>
      <c r="L1136" s="1"/>
    </row>
    <row r="1137" spans="10:12" x14ac:dyDescent="0.3">
      <c r="J1137" s="1"/>
      <c r="L1137" s="1"/>
    </row>
    <row r="1138" spans="10:12" x14ac:dyDescent="0.3">
      <c r="J1138" s="1"/>
      <c r="L1138" s="1"/>
    </row>
    <row r="1139" spans="10:12" x14ac:dyDescent="0.3">
      <c r="J1139" s="1"/>
      <c r="L1139" s="1"/>
    </row>
    <row r="1140" spans="10:12" x14ac:dyDescent="0.3">
      <c r="J1140" s="1"/>
      <c r="L1140" s="1"/>
    </row>
    <row r="1141" spans="10:12" x14ac:dyDescent="0.3">
      <c r="J1141" s="1"/>
      <c r="L1141" s="1"/>
    </row>
    <row r="1142" spans="10:12" x14ac:dyDescent="0.3">
      <c r="J1142" s="1"/>
      <c r="L1142" s="1"/>
    </row>
    <row r="1143" spans="10:12" x14ac:dyDescent="0.3">
      <c r="J1143" s="1"/>
      <c r="L1143" s="1"/>
    </row>
    <row r="1144" spans="10:12" x14ac:dyDescent="0.3">
      <c r="J1144" s="1"/>
      <c r="L1144" s="1"/>
    </row>
    <row r="1145" spans="10:12" x14ac:dyDescent="0.3">
      <c r="J1145" s="1"/>
      <c r="L1145" s="1"/>
    </row>
    <row r="1146" spans="10:12" x14ac:dyDescent="0.3">
      <c r="J1146" s="1"/>
      <c r="L1146" s="1"/>
    </row>
    <row r="1147" spans="10:12" x14ac:dyDescent="0.3">
      <c r="J1147" s="1"/>
      <c r="L1147" s="1"/>
    </row>
    <row r="1148" spans="10:12" x14ac:dyDescent="0.3">
      <c r="J1148" s="1"/>
      <c r="L1148" s="1"/>
    </row>
    <row r="1149" spans="10:12" x14ac:dyDescent="0.3">
      <c r="J1149" s="1"/>
      <c r="L1149" s="1"/>
    </row>
    <row r="1150" spans="10:12" x14ac:dyDescent="0.3">
      <c r="J1150" s="1"/>
      <c r="L1150" s="1"/>
    </row>
    <row r="1151" spans="10:12" x14ac:dyDescent="0.3">
      <c r="J1151" s="1"/>
      <c r="L1151" s="1"/>
    </row>
    <row r="1152" spans="10:12" x14ac:dyDescent="0.3">
      <c r="J1152" s="1"/>
      <c r="L1152" s="1"/>
    </row>
    <row r="1153" spans="10:12" x14ac:dyDescent="0.3">
      <c r="J1153" s="1"/>
      <c r="L1153" s="1"/>
    </row>
    <row r="1154" spans="10:12" x14ac:dyDescent="0.3">
      <c r="J1154" s="1"/>
      <c r="L1154" s="1"/>
    </row>
    <row r="1155" spans="10:12" x14ac:dyDescent="0.3">
      <c r="J1155" s="1"/>
      <c r="L1155" s="1"/>
    </row>
    <row r="1156" spans="10:12" x14ac:dyDescent="0.3">
      <c r="J1156" s="1"/>
      <c r="L1156" s="1"/>
    </row>
    <row r="1157" spans="10:12" x14ac:dyDescent="0.3">
      <c r="J1157" s="1"/>
      <c r="L1157" s="1"/>
    </row>
    <row r="1158" spans="10:12" x14ac:dyDescent="0.3">
      <c r="J1158" s="1"/>
      <c r="L1158" s="1"/>
    </row>
    <row r="1159" spans="10:12" x14ac:dyDescent="0.3">
      <c r="J1159" s="1"/>
      <c r="L1159" s="1"/>
    </row>
    <row r="1160" spans="10:12" x14ac:dyDescent="0.3">
      <c r="J1160" s="1"/>
      <c r="L1160" s="1"/>
    </row>
    <row r="1161" spans="10:12" x14ac:dyDescent="0.3">
      <c r="J1161" s="1"/>
      <c r="L1161" s="1"/>
    </row>
    <row r="1162" spans="10:12" x14ac:dyDescent="0.3">
      <c r="J1162" s="1"/>
      <c r="L1162" s="1"/>
    </row>
    <row r="1163" spans="10:12" x14ac:dyDescent="0.3">
      <c r="J1163" s="1"/>
      <c r="L1163" s="1"/>
    </row>
    <row r="1164" spans="10:12" x14ac:dyDescent="0.3">
      <c r="J1164" s="1"/>
      <c r="L1164" s="1"/>
    </row>
    <row r="1165" spans="10:12" x14ac:dyDescent="0.3">
      <c r="J1165" s="1"/>
      <c r="L1165" s="1"/>
    </row>
    <row r="1166" spans="10:12" x14ac:dyDescent="0.3">
      <c r="J1166" s="1"/>
      <c r="L1166" s="1"/>
    </row>
    <row r="1167" spans="10:12" x14ac:dyDescent="0.3">
      <c r="J1167" s="1"/>
      <c r="L1167" s="1"/>
    </row>
    <row r="1168" spans="10:12" x14ac:dyDescent="0.3">
      <c r="J1168" s="1"/>
      <c r="L1168" s="1"/>
    </row>
    <row r="1169" spans="10:12" x14ac:dyDescent="0.3">
      <c r="J1169" s="1"/>
      <c r="L1169" s="1"/>
    </row>
    <row r="1170" spans="10:12" x14ac:dyDescent="0.3">
      <c r="J1170" s="1"/>
      <c r="L1170" s="1"/>
    </row>
    <row r="1171" spans="10:12" x14ac:dyDescent="0.3">
      <c r="J1171" s="1"/>
      <c r="L1171" s="1"/>
    </row>
    <row r="1172" spans="10:12" x14ac:dyDescent="0.3">
      <c r="J1172" s="1"/>
      <c r="L1172" s="1"/>
    </row>
    <row r="1173" spans="10:12" x14ac:dyDescent="0.3">
      <c r="J1173" s="1"/>
      <c r="L1173" s="1"/>
    </row>
    <row r="1174" spans="10:12" x14ac:dyDescent="0.3">
      <c r="J1174" s="1"/>
      <c r="L1174" s="1"/>
    </row>
    <row r="1175" spans="10:12" x14ac:dyDescent="0.3">
      <c r="J1175" s="1"/>
      <c r="L1175" s="1"/>
    </row>
    <row r="1176" spans="10:12" x14ac:dyDescent="0.3">
      <c r="J1176" s="1"/>
      <c r="L1176" s="1"/>
    </row>
    <row r="1177" spans="10:12" x14ac:dyDescent="0.3">
      <c r="J1177" s="1"/>
      <c r="L1177" s="1"/>
    </row>
    <row r="1178" spans="10:12" x14ac:dyDescent="0.3">
      <c r="J1178" s="1"/>
      <c r="L1178" s="1"/>
    </row>
    <row r="1179" spans="10:12" x14ac:dyDescent="0.3">
      <c r="J1179" s="1"/>
      <c r="L1179" s="1"/>
    </row>
    <row r="1180" spans="10:12" x14ac:dyDescent="0.3">
      <c r="J1180" s="1"/>
      <c r="L1180" s="1"/>
    </row>
    <row r="1181" spans="10:12" x14ac:dyDescent="0.3">
      <c r="J1181" s="1"/>
      <c r="L1181" s="1"/>
    </row>
    <row r="1182" spans="10:12" x14ac:dyDescent="0.3">
      <c r="J1182" s="1"/>
      <c r="L1182" s="1"/>
    </row>
    <row r="1183" spans="10:12" x14ac:dyDescent="0.3">
      <c r="J1183" s="1"/>
      <c r="L1183" s="1"/>
    </row>
    <row r="1184" spans="10:12" x14ac:dyDescent="0.3">
      <c r="J1184" s="1"/>
      <c r="L1184" s="1"/>
    </row>
    <row r="1185" spans="10:12" x14ac:dyDescent="0.3">
      <c r="J1185" s="1"/>
      <c r="L1185" s="1"/>
    </row>
    <row r="1186" spans="10:12" x14ac:dyDescent="0.3">
      <c r="J1186" s="1"/>
      <c r="L1186" s="1"/>
    </row>
    <row r="1187" spans="10:12" x14ac:dyDescent="0.3">
      <c r="J1187" s="1"/>
      <c r="L1187" s="1"/>
    </row>
    <row r="1188" spans="10:12" x14ac:dyDescent="0.3">
      <c r="J1188" s="1"/>
      <c r="L1188" s="1"/>
    </row>
    <row r="1189" spans="10:12" x14ac:dyDescent="0.3">
      <c r="J1189" s="1"/>
      <c r="L1189" s="1"/>
    </row>
    <row r="1190" spans="10:12" x14ac:dyDescent="0.3">
      <c r="J1190" s="1"/>
      <c r="L1190" s="1"/>
    </row>
    <row r="1191" spans="10:12" x14ac:dyDescent="0.3">
      <c r="J1191" s="1"/>
      <c r="L1191" s="1"/>
    </row>
    <row r="1192" spans="10:12" x14ac:dyDescent="0.3">
      <c r="J1192" s="1"/>
      <c r="L1192" s="1"/>
    </row>
    <row r="1193" spans="10:12" x14ac:dyDescent="0.3">
      <c r="J1193" s="1"/>
      <c r="L1193" s="1"/>
    </row>
    <row r="1194" spans="10:12" x14ac:dyDescent="0.3">
      <c r="J1194" s="1"/>
      <c r="L1194" s="1"/>
    </row>
    <row r="1195" spans="10:12" x14ac:dyDescent="0.3">
      <c r="J1195" s="1"/>
      <c r="L1195" s="1"/>
    </row>
    <row r="1196" spans="10:12" x14ac:dyDescent="0.3">
      <c r="J1196" s="1"/>
      <c r="L1196" s="1"/>
    </row>
    <row r="1197" spans="10:12" x14ac:dyDescent="0.3">
      <c r="J1197" s="1"/>
      <c r="L1197" s="1"/>
    </row>
    <row r="1198" spans="10:12" x14ac:dyDescent="0.3">
      <c r="J1198" s="1"/>
      <c r="L1198" s="1"/>
    </row>
    <row r="1199" spans="10:12" x14ac:dyDescent="0.3">
      <c r="J1199" s="1"/>
      <c r="L1199" s="1"/>
    </row>
    <row r="1200" spans="10:12" x14ac:dyDescent="0.3">
      <c r="J1200" s="1"/>
      <c r="L1200" s="1"/>
    </row>
    <row r="1201" spans="10:12" x14ac:dyDescent="0.3">
      <c r="J1201" s="1"/>
      <c r="L1201" s="1"/>
    </row>
    <row r="1202" spans="10:12" x14ac:dyDescent="0.3">
      <c r="J1202" s="1"/>
      <c r="L1202" s="1"/>
    </row>
    <row r="1203" spans="10:12" x14ac:dyDescent="0.3">
      <c r="J1203" s="1"/>
      <c r="L1203" s="1"/>
    </row>
    <row r="1204" spans="10:12" x14ac:dyDescent="0.3">
      <c r="J1204" s="1"/>
      <c r="L1204" s="1"/>
    </row>
    <row r="1205" spans="10:12" x14ac:dyDescent="0.3">
      <c r="J1205" s="1"/>
      <c r="L1205" s="1"/>
    </row>
    <row r="1206" spans="10:12" x14ac:dyDescent="0.3">
      <c r="J1206" s="1"/>
      <c r="L1206" s="1"/>
    </row>
    <row r="1207" spans="10:12" x14ac:dyDescent="0.3">
      <c r="J1207" s="1"/>
      <c r="L1207" s="1"/>
    </row>
    <row r="1208" spans="10:12" x14ac:dyDescent="0.3">
      <c r="J1208" s="1"/>
      <c r="L1208" s="1"/>
    </row>
    <row r="1209" spans="10:12" x14ac:dyDescent="0.3">
      <c r="J1209" s="1"/>
      <c r="L1209" s="1"/>
    </row>
    <row r="1210" spans="10:12" x14ac:dyDescent="0.3">
      <c r="J1210" s="1"/>
      <c r="L1210" s="1"/>
    </row>
    <row r="1211" spans="10:12" x14ac:dyDescent="0.3">
      <c r="J1211" s="1"/>
      <c r="L1211" s="1"/>
    </row>
    <row r="1212" spans="10:12" x14ac:dyDescent="0.3">
      <c r="J1212" s="1"/>
      <c r="L1212" s="1"/>
    </row>
    <row r="1213" spans="10:12" x14ac:dyDescent="0.3">
      <c r="J1213" s="1"/>
      <c r="L1213" s="1"/>
    </row>
    <row r="1214" spans="10:12" x14ac:dyDescent="0.3">
      <c r="J1214" s="1"/>
      <c r="L1214" s="1"/>
    </row>
    <row r="1215" spans="10:12" x14ac:dyDescent="0.3">
      <c r="J1215" s="1"/>
      <c r="L1215" s="1"/>
    </row>
    <row r="1216" spans="10:12" x14ac:dyDescent="0.3">
      <c r="J1216" s="1"/>
      <c r="L1216" s="1"/>
    </row>
    <row r="1217" spans="10:12" x14ac:dyDescent="0.3">
      <c r="J1217" s="1"/>
      <c r="L1217" s="1"/>
    </row>
    <row r="1218" spans="10:12" x14ac:dyDescent="0.3">
      <c r="J1218" s="1"/>
      <c r="L1218" s="1"/>
    </row>
    <row r="1219" spans="10:12" x14ac:dyDescent="0.3">
      <c r="J1219" s="1"/>
      <c r="L1219" s="1"/>
    </row>
    <row r="1220" spans="10:12" x14ac:dyDescent="0.3">
      <c r="J1220" s="1"/>
      <c r="L1220" s="1"/>
    </row>
    <row r="1221" spans="10:12" x14ac:dyDescent="0.3">
      <c r="J1221" s="1"/>
      <c r="L1221" s="1"/>
    </row>
    <row r="1222" spans="10:12" x14ac:dyDescent="0.3">
      <c r="J1222" s="1"/>
      <c r="L1222" s="1"/>
    </row>
    <row r="1223" spans="10:12" x14ac:dyDescent="0.3">
      <c r="J1223" s="1"/>
      <c r="L1223" s="1"/>
    </row>
    <row r="1224" spans="10:12" x14ac:dyDescent="0.3">
      <c r="J1224" s="1"/>
      <c r="L1224" s="1"/>
    </row>
    <row r="1225" spans="10:12" x14ac:dyDescent="0.3">
      <c r="J1225" s="1"/>
      <c r="L1225" s="1"/>
    </row>
    <row r="1226" spans="10:12" x14ac:dyDescent="0.3">
      <c r="J1226" s="1"/>
      <c r="L1226" s="1"/>
    </row>
    <row r="1227" spans="10:12" x14ac:dyDescent="0.3">
      <c r="J1227" s="1"/>
      <c r="L1227" s="1"/>
    </row>
    <row r="1228" spans="10:12" x14ac:dyDescent="0.3">
      <c r="J1228" s="1"/>
      <c r="L1228" s="1"/>
    </row>
    <row r="1229" spans="10:12" x14ac:dyDescent="0.3">
      <c r="J1229" s="1"/>
      <c r="L1229" s="1"/>
    </row>
    <row r="1230" spans="10:12" x14ac:dyDescent="0.3">
      <c r="J1230" s="1"/>
      <c r="L1230" s="1"/>
    </row>
    <row r="1231" spans="10:12" x14ac:dyDescent="0.3">
      <c r="J1231" s="1"/>
      <c r="L1231" s="1"/>
    </row>
    <row r="1232" spans="10:12" x14ac:dyDescent="0.3">
      <c r="J1232" s="1"/>
      <c r="L1232" s="1"/>
    </row>
    <row r="1233" spans="10:12" x14ac:dyDescent="0.3">
      <c r="J1233" s="1"/>
      <c r="L1233" s="1"/>
    </row>
    <row r="1234" spans="10:12" x14ac:dyDescent="0.3">
      <c r="J1234" s="1"/>
      <c r="L1234" s="1"/>
    </row>
    <row r="1235" spans="10:12" x14ac:dyDescent="0.3">
      <c r="J1235" s="1"/>
      <c r="L1235" s="1"/>
    </row>
    <row r="1236" spans="10:12" x14ac:dyDescent="0.3">
      <c r="J1236" s="1"/>
      <c r="L1236" s="1"/>
    </row>
    <row r="1237" spans="10:12" x14ac:dyDescent="0.3">
      <c r="J1237" s="1"/>
      <c r="L1237" s="1"/>
    </row>
    <row r="1238" spans="10:12" x14ac:dyDescent="0.3">
      <c r="J1238" s="1"/>
      <c r="L1238" s="1"/>
    </row>
    <row r="1239" spans="10:12" x14ac:dyDescent="0.3">
      <c r="J1239" s="1"/>
      <c r="L1239" s="1"/>
    </row>
    <row r="1240" spans="10:12" x14ac:dyDescent="0.3">
      <c r="J1240" s="1"/>
      <c r="L1240" s="1"/>
    </row>
    <row r="1241" spans="10:12" x14ac:dyDescent="0.3">
      <c r="J1241" s="1"/>
      <c r="L1241" s="1"/>
    </row>
    <row r="1242" spans="10:12" x14ac:dyDescent="0.3">
      <c r="J1242" s="1"/>
      <c r="L1242" s="1"/>
    </row>
    <row r="1243" spans="10:12" x14ac:dyDescent="0.3">
      <c r="J1243" s="1"/>
      <c r="L1243" s="1"/>
    </row>
    <row r="1244" spans="10:12" x14ac:dyDescent="0.3">
      <c r="J1244" s="1"/>
      <c r="L1244" s="1"/>
    </row>
    <row r="1245" spans="10:12" x14ac:dyDescent="0.3">
      <c r="J1245" s="1"/>
      <c r="L1245" s="1"/>
    </row>
    <row r="1246" spans="10:12" x14ac:dyDescent="0.3">
      <c r="J1246" s="1"/>
      <c r="L1246" s="1"/>
    </row>
    <row r="1247" spans="10:12" x14ac:dyDescent="0.3">
      <c r="J1247" s="1"/>
      <c r="L1247" s="1"/>
    </row>
    <row r="1248" spans="10:12" x14ac:dyDescent="0.3">
      <c r="J1248" s="1"/>
      <c r="L1248" s="1"/>
    </row>
    <row r="1249" spans="10:12" x14ac:dyDescent="0.3">
      <c r="J1249" s="1"/>
      <c r="L1249" s="1"/>
    </row>
    <row r="1250" spans="10:12" x14ac:dyDescent="0.3">
      <c r="J1250" s="1"/>
      <c r="L1250" s="1"/>
    </row>
    <row r="1251" spans="10:12" x14ac:dyDescent="0.3">
      <c r="J1251" s="1"/>
      <c r="L1251" s="1"/>
    </row>
    <row r="1252" spans="10:12" x14ac:dyDescent="0.3">
      <c r="J1252" s="1"/>
      <c r="L1252" s="1"/>
    </row>
    <row r="1253" spans="10:12" x14ac:dyDescent="0.3">
      <c r="J1253" s="1"/>
      <c r="L1253" s="1"/>
    </row>
    <row r="1254" spans="10:12" x14ac:dyDescent="0.3">
      <c r="J1254" s="1"/>
      <c r="L1254" s="1"/>
    </row>
    <row r="1255" spans="10:12" x14ac:dyDescent="0.3">
      <c r="J1255" s="1"/>
      <c r="L1255" s="1"/>
    </row>
    <row r="1256" spans="10:12" x14ac:dyDescent="0.3">
      <c r="J1256" s="1"/>
      <c r="L1256" s="1"/>
    </row>
    <row r="1257" spans="10:12" x14ac:dyDescent="0.3">
      <c r="J1257" s="1"/>
      <c r="L1257" s="1"/>
    </row>
    <row r="1258" spans="10:12" x14ac:dyDescent="0.3">
      <c r="J1258" s="1"/>
      <c r="L1258" s="1"/>
    </row>
    <row r="1259" spans="10:12" x14ac:dyDescent="0.3">
      <c r="J1259" s="1"/>
      <c r="L1259" s="1"/>
    </row>
    <row r="1260" spans="10:12" x14ac:dyDescent="0.3">
      <c r="J1260" s="1"/>
      <c r="L1260" s="1"/>
    </row>
    <row r="1261" spans="10:12" x14ac:dyDescent="0.3">
      <c r="J1261" s="1"/>
      <c r="L1261" s="1"/>
    </row>
    <row r="1262" spans="10:12" x14ac:dyDescent="0.3">
      <c r="J1262" s="1"/>
      <c r="L1262" s="1"/>
    </row>
    <row r="1263" spans="10:12" x14ac:dyDescent="0.3">
      <c r="J1263" s="1"/>
      <c r="L1263" s="1"/>
    </row>
    <row r="1264" spans="10:12" x14ac:dyDescent="0.3">
      <c r="J1264" s="1"/>
      <c r="L1264" s="1"/>
    </row>
    <row r="1265" spans="10:12" x14ac:dyDescent="0.3">
      <c r="J1265" s="1"/>
      <c r="L1265" s="1"/>
    </row>
    <row r="1266" spans="10:12" x14ac:dyDescent="0.3">
      <c r="J1266" s="1"/>
      <c r="L1266" s="1"/>
    </row>
    <row r="1267" spans="10:12" x14ac:dyDescent="0.3">
      <c r="J1267" s="1"/>
      <c r="L1267" s="1"/>
    </row>
    <row r="1268" spans="10:12" x14ac:dyDescent="0.3">
      <c r="J1268" s="1"/>
      <c r="L1268" s="1"/>
    </row>
    <row r="1269" spans="10:12" x14ac:dyDescent="0.3">
      <c r="J1269" s="1"/>
      <c r="L1269" s="1"/>
    </row>
    <row r="1270" spans="10:12" x14ac:dyDescent="0.3">
      <c r="J1270" s="1"/>
      <c r="L1270" s="1"/>
    </row>
    <row r="1271" spans="10:12" x14ac:dyDescent="0.3">
      <c r="J1271" s="1"/>
      <c r="L1271" s="1"/>
    </row>
    <row r="1272" spans="10:12" x14ac:dyDescent="0.3">
      <c r="J1272" s="1"/>
      <c r="L1272" s="1"/>
    </row>
    <row r="1273" spans="10:12" x14ac:dyDescent="0.3">
      <c r="J1273" s="1"/>
      <c r="L1273" s="1"/>
    </row>
    <row r="1274" spans="10:12" x14ac:dyDescent="0.3">
      <c r="J1274" s="1"/>
      <c r="L1274" s="1"/>
    </row>
    <row r="1275" spans="10:12" x14ac:dyDescent="0.3">
      <c r="J1275" s="1"/>
      <c r="L1275" s="1"/>
    </row>
    <row r="1276" spans="10:12" x14ac:dyDescent="0.3">
      <c r="J1276" s="1"/>
      <c r="L1276" s="1"/>
    </row>
    <row r="1277" spans="10:12" x14ac:dyDescent="0.3">
      <c r="J1277" s="1"/>
      <c r="L1277" s="1"/>
    </row>
    <row r="1278" spans="10:12" x14ac:dyDescent="0.3">
      <c r="J1278" s="1"/>
      <c r="L1278" s="1"/>
    </row>
    <row r="1279" spans="10:12" x14ac:dyDescent="0.3">
      <c r="J1279" s="1"/>
      <c r="L1279" s="1"/>
    </row>
    <row r="1280" spans="10:12" x14ac:dyDescent="0.3">
      <c r="J1280" s="1"/>
      <c r="L1280" s="1"/>
    </row>
    <row r="1281" spans="10:12" x14ac:dyDescent="0.3">
      <c r="J1281" s="1"/>
      <c r="L1281" s="1"/>
    </row>
    <row r="1282" spans="10:12" x14ac:dyDescent="0.3">
      <c r="J1282" s="1"/>
      <c r="L1282" s="1"/>
    </row>
    <row r="1283" spans="10:12" x14ac:dyDescent="0.3">
      <c r="J1283" s="1"/>
      <c r="L1283" s="1"/>
    </row>
    <row r="1284" spans="10:12" x14ac:dyDescent="0.3">
      <c r="J1284" s="1"/>
      <c r="L1284" s="1"/>
    </row>
    <row r="1285" spans="10:12" x14ac:dyDescent="0.3">
      <c r="J1285" s="1"/>
      <c r="L1285" s="1"/>
    </row>
    <row r="1286" spans="10:12" x14ac:dyDescent="0.3">
      <c r="J1286" s="1"/>
      <c r="L1286" s="1"/>
    </row>
    <row r="1287" spans="10:12" x14ac:dyDescent="0.3">
      <c r="J1287" s="1"/>
      <c r="L1287" s="1"/>
    </row>
    <row r="1288" spans="10:12" x14ac:dyDescent="0.3">
      <c r="J1288" s="1"/>
      <c r="L1288" s="1"/>
    </row>
    <row r="1289" spans="10:12" x14ac:dyDescent="0.3">
      <c r="J1289" s="1"/>
      <c r="L1289" s="1"/>
    </row>
    <row r="1290" spans="10:12" x14ac:dyDescent="0.3">
      <c r="J1290" s="1"/>
      <c r="L1290" s="1"/>
    </row>
    <row r="1291" spans="10:12" x14ac:dyDescent="0.3">
      <c r="J1291" s="1"/>
      <c r="L1291" s="1"/>
    </row>
    <row r="1292" spans="10:12" x14ac:dyDescent="0.3">
      <c r="J1292" s="1"/>
      <c r="L1292" s="1"/>
    </row>
    <row r="1293" spans="10:12" x14ac:dyDescent="0.3">
      <c r="J1293" s="1"/>
      <c r="L1293" s="1"/>
    </row>
    <row r="1294" spans="10:12" x14ac:dyDescent="0.3">
      <c r="J1294" s="1"/>
      <c r="L1294" s="1"/>
    </row>
    <row r="1295" spans="10:12" x14ac:dyDescent="0.3">
      <c r="J1295" s="1"/>
      <c r="L1295" s="1"/>
    </row>
    <row r="1296" spans="10:12" x14ac:dyDescent="0.3">
      <c r="J1296" s="1"/>
      <c r="L1296" s="1"/>
    </row>
    <row r="1297" spans="10:12" x14ac:dyDescent="0.3">
      <c r="J1297" s="1"/>
      <c r="L1297" s="1"/>
    </row>
    <row r="1298" spans="10:12" x14ac:dyDescent="0.3">
      <c r="J1298" s="1"/>
      <c r="L1298" s="1"/>
    </row>
    <row r="1299" spans="10:12" x14ac:dyDescent="0.3">
      <c r="J1299" s="1"/>
      <c r="L1299" s="1"/>
    </row>
    <row r="1300" spans="10:12" x14ac:dyDescent="0.3">
      <c r="J1300" s="1"/>
      <c r="L1300" s="1"/>
    </row>
    <row r="1301" spans="10:12" x14ac:dyDescent="0.3">
      <c r="J1301" s="1"/>
      <c r="L1301" s="1"/>
    </row>
    <row r="1302" spans="10:12" x14ac:dyDescent="0.3">
      <c r="J1302" s="1"/>
      <c r="L1302" s="1"/>
    </row>
    <row r="1303" spans="10:12" x14ac:dyDescent="0.3">
      <c r="J1303" s="1"/>
      <c r="L1303" s="1"/>
    </row>
    <row r="1304" spans="10:12" x14ac:dyDescent="0.3">
      <c r="J1304" s="1"/>
      <c r="L1304" s="1"/>
    </row>
    <row r="1305" spans="10:12" x14ac:dyDescent="0.3">
      <c r="J1305" s="1"/>
      <c r="L1305" s="1"/>
    </row>
    <row r="1306" spans="10:12" x14ac:dyDescent="0.3">
      <c r="J1306" s="1"/>
      <c r="L1306" s="1"/>
    </row>
    <row r="1307" spans="10:12" x14ac:dyDescent="0.3">
      <c r="J1307" s="1"/>
      <c r="L1307" s="1"/>
    </row>
    <row r="1308" spans="10:12" x14ac:dyDescent="0.3">
      <c r="J1308" s="1"/>
      <c r="L1308" s="1"/>
    </row>
    <row r="1309" spans="10:12" x14ac:dyDescent="0.3">
      <c r="J1309" s="1"/>
      <c r="L1309" s="1"/>
    </row>
    <row r="1310" spans="10:12" x14ac:dyDescent="0.3">
      <c r="J1310" s="1"/>
      <c r="L1310" s="1"/>
    </row>
    <row r="1311" spans="10:12" x14ac:dyDescent="0.3">
      <c r="J1311" s="1"/>
      <c r="L1311" s="1"/>
    </row>
    <row r="1312" spans="10:12" x14ac:dyDescent="0.3">
      <c r="J1312" s="1"/>
      <c r="L1312" s="1"/>
    </row>
    <row r="1313" spans="10:12" x14ac:dyDescent="0.3">
      <c r="J1313" s="1"/>
      <c r="L1313" s="1"/>
    </row>
    <row r="1314" spans="10:12" x14ac:dyDescent="0.3">
      <c r="J1314" s="1"/>
      <c r="L1314" s="1"/>
    </row>
    <row r="1315" spans="10:12" x14ac:dyDescent="0.3">
      <c r="J1315" s="1"/>
      <c r="L1315" s="1"/>
    </row>
    <row r="1316" spans="10:12" x14ac:dyDescent="0.3">
      <c r="J1316" s="1"/>
      <c r="L1316" s="1"/>
    </row>
    <row r="1317" spans="10:12" x14ac:dyDescent="0.3">
      <c r="J1317" s="1"/>
      <c r="L1317" s="1"/>
    </row>
    <row r="1318" spans="10:12" x14ac:dyDescent="0.3">
      <c r="J1318" s="1"/>
      <c r="L1318" s="1"/>
    </row>
    <row r="1319" spans="10:12" x14ac:dyDescent="0.3">
      <c r="J1319" s="1"/>
      <c r="L1319" s="1"/>
    </row>
    <row r="1320" spans="10:12" x14ac:dyDescent="0.3">
      <c r="J1320" s="1"/>
      <c r="L1320" s="1"/>
    </row>
    <row r="1321" spans="10:12" x14ac:dyDescent="0.3">
      <c r="J1321" s="1"/>
      <c r="L1321" s="1"/>
    </row>
    <row r="1322" spans="10:12" x14ac:dyDescent="0.3">
      <c r="J1322" s="1"/>
      <c r="L1322" s="1"/>
    </row>
    <row r="1323" spans="10:12" x14ac:dyDescent="0.3">
      <c r="J1323" s="1"/>
      <c r="L1323" s="1"/>
    </row>
    <row r="1324" spans="10:12" x14ac:dyDescent="0.3">
      <c r="J1324" s="1"/>
      <c r="L1324" s="1"/>
    </row>
    <row r="1325" spans="10:12" x14ac:dyDescent="0.3">
      <c r="J1325" s="1"/>
      <c r="L1325" s="1"/>
    </row>
    <row r="1326" spans="10:12" x14ac:dyDescent="0.3">
      <c r="J1326" s="1"/>
      <c r="L1326" s="1"/>
    </row>
    <row r="1327" spans="10:12" x14ac:dyDescent="0.3">
      <c r="J1327" s="1"/>
      <c r="L1327" s="1"/>
    </row>
    <row r="1328" spans="10:12" x14ac:dyDescent="0.3">
      <c r="J1328" s="1"/>
      <c r="L1328" s="1"/>
    </row>
    <row r="1329" spans="10:12" x14ac:dyDescent="0.3">
      <c r="J1329" s="1"/>
      <c r="L1329" s="1"/>
    </row>
    <row r="1330" spans="10:12" x14ac:dyDescent="0.3">
      <c r="J1330" s="1"/>
      <c r="L1330" s="1"/>
    </row>
    <row r="1331" spans="10:12" x14ac:dyDescent="0.3">
      <c r="J1331" s="1"/>
      <c r="L1331" s="1"/>
    </row>
    <row r="1332" spans="10:12" x14ac:dyDescent="0.3">
      <c r="J1332" s="1"/>
      <c r="L1332" s="1"/>
    </row>
    <row r="1333" spans="10:12" x14ac:dyDescent="0.3">
      <c r="J1333" s="1"/>
      <c r="L1333" s="1"/>
    </row>
    <row r="1334" spans="10:12" x14ac:dyDescent="0.3">
      <c r="J1334" s="1"/>
      <c r="L1334" s="1"/>
    </row>
    <row r="1335" spans="10:12" x14ac:dyDescent="0.3">
      <c r="J1335" s="1"/>
      <c r="L1335" s="1"/>
    </row>
    <row r="1336" spans="10:12" x14ac:dyDescent="0.3">
      <c r="J1336" s="1"/>
      <c r="L1336" s="1"/>
    </row>
    <row r="1337" spans="10:12" x14ac:dyDescent="0.3">
      <c r="J1337" s="1"/>
      <c r="L1337" s="1"/>
    </row>
    <row r="1338" spans="10:12" x14ac:dyDescent="0.3">
      <c r="J1338" s="1"/>
      <c r="L1338" s="1"/>
    </row>
    <row r="1339" spans="10:12" x14ac:dyDescent="0.3">
      <c r="J1339" s="1"/>
      <c r="L1339" s="1"/>
    </row>
    <row r="1340" spans="10:12" x14ac:dyDescent="0.3">
      <c r="J1340" s="1"/>
      <c r="L1340" s="1"/>
    </row>
    <row r="1341" spans="10:12" x14ac:dyDescent="0.3">
      <c r="J1341" s="1"/>
      <c r="L1341" s="1"/>
    </row>
    <row r="1342" spans="10:12" x14ac:dyDescent="0.3">
      <c r="J1342" s="1"/>
      <c r="L1342" s="1"/>
    </row>
    <row r="1343" spans="10:12" x14ac:dyDescent="0.3">
      <c r="J1343" s="1"/>
      <c r="L1343" s="1"/>
    </row>
    <row r="1344" spans="10:12" x14ac:dyDescent="0.3">
      <c r="J1344" s="1"/>
      <c r="L1344" s="1"/>
    </row>
    <row r="1345" spans="10:12" x14ac:dyDescent="0.3">
      <c r="J1345" s="1"/>
      <c r="L1345" s="1"/>
    </row>
    <row r="1346" spans="10:12" x14ac:dyDescent="0.3">
      <c r="J1346" s="1"/>
      <c r="L1346" s="1"/>
    </row>
    <row r="1347" spans="10:12" x14ac:dyDescent="0.3">
      <c r="J1347" s="1"/>
      <c r="L1347" s="1"/>
    </row>
    <row r="1348" spans="10:12" x14ac:dyDescent="0.3">
      <c r="J1348" s="1"/>
      <c r="L1348" s="1"/>
    </row>
    <row r="1349" spans="10:12" x14ac:dyDescent="0.3">
      <c r="J1349" s="1"/>
      <c r="L1349" s="1"/>
    </row>
    <row r="1350" spans="10:12" x14ac:dyDescent="0.3">
      <c r="J1350" s="1"/>
      <c r="L1350" s="1"/>
    </row>
    <row r="1351" spans="10:12" x14ac:dyDescent="0.3">
      <c r="J1351" s="1"/>
      <c r="L1351" s="1"/>
    </row>
    <row r="1352" spans="10:12" x14ac:dyDescent="0.3">
      <c r="J1352" s="1"/>
      <c r="L1352" s="1"/>
    </row>
    <row r="1353" spans="10:12" x14ac:dyDescent="0.3">
      <c r="J1353" s="1"/>
      <c r="L1353" s="1"/>
    </row>
    <row r="1354" spans="10:12" x14ac:dyDescent="0.3">
      <c r="J1354" s="1"/>
      <c r="L1354" s="1"/>
    </row>
    <row r="1355" spans="10:12" x14ac:dyDescent="0.3">
      <c r="J1355" s="1"/>
      <c r="L1355" s="1"/>
    </row>
    <row r="1356" spans="10:12" x14ac:dyDescent="0.3">
      <c r="J1356" s="1"/>
      <c r="L1356" s="1"/>
    </row>
    <row r="1357" spans="10:12" x14ac:dyDescent="0.3">
      <c r="J1357" s="1"/>
      <c r="L1357" s="1"/>
    </row>
    <row r="1358" spans="10:12" x14ac:dyDescent="0.3">
      <c r="J1358" s="1"/>
      <c r="L1358" s="1"/>
    </row>
    <row r="1359" spans="10:12" x14ac:dyDescent="0.3">
      <c r="J1359" s="1"/>
      <c r="L1359" s="1"/>
    </row>
    <row r="1360" spans="10:12" x14ac:dyDescent="0.3">
      <c r="J1360" s="1"/>
      <c r="L1360" s="1"/>
    </row>
    <row r="1361" spans="10:12" x14ac:dyDescent="0.3">
      <c r="J1361" s="1"/>
      <c r="L1361" s="1"/>
    </row>
    <row r="1362" spans="10:12" x14ac:dyDescent="0.3">
      <c r="J1362" s="1"/>
      <c r="L1362" s="1"/>
    </row>
    <row r="1363" spans="10:12" x14ac:dyDescent="0.3">
      <c r="J1363" s="1"/>
      <c r="L1363" s="1"/>
    </row>
    <row r="1364" spans="10:12" x14ac:dyDescent="0.3">
      <c r="J1364" s="1"/>
      <c r="L1364" s="1"/>
    </row>
    <row r="1365" spans="10:12" x14ac:dyDescent="0.3">
      <c r="J1365" s="1"/>
      <c r="L1365" s="1"/>
    </row>
    <row r="1366" spans="10:12" x14ac:dyDescent="0.3">
      <c r="J1366" s="1"/>
      <c r="L1366" s="1"/>
    </row>
    <row r="1367" spans="10:12" x14ac:dyDescent="0.3">
      <c r="J1367" s="1"/>
      <c r="L1367" s="1"/>
    </row>
    <row r="1368" spans="10:12" x14ac:dyDescent="0.3">
      <c r="J1368" s="1"/>
      <c r="L1368" s="1"/>
    </row>
    <row r="1369" spans="10:12" x14ac:dyDescent="0.3">
      <c r="J1369" s="1"/>
      <c r="L1369" s="1"/>
    </row>
    <row r="1370" spans="10:12" x14ac:dyDescent="0.3">
      <c r="J1370" s="1"/>
      <c r="L1370" s="1"/>
    </row>
    <row r="1371" spans="10:12" x14ac:dyDescent="0.3">
      <c r="J1371" s="1"/>
      <c r="L1371" s="1"/>
    </row>
    <row r="1372" spans="10:12" x14ac:dyDescent="0.3">
      <c r="J1372" s="1"/>
      <c r="L1372" s="1"/>
    </row>
    <row r="1373" spans="10:12" x14ac:dyDescent="0.3">
      <c r="J1373" s="1"/>
      <c r="L1373" s="1"/>
    </row>
    <row r="1374" spans="10:12" x14ac:dyDescent="0.3">
      <c r="J1374" s="1"/>
      <c r="L1374" s="1"/>
    </row>
    <row r="1375" spans="10:12" x14ac:dyDescent="0.3">
      <c r="J1375" s="1"/>
      <c r="L1375" s="1"/>
    </row>
    <row r="1376" spans="10:12" x14ac:dyDescent="0.3">
      <c r="J1376" s="1"/>
      <c r="L1376" s="1"/>
    </row>
    <row r="1377" spans="10:12" x14ac:dyDescent="0.3">
      <c r="J1377" s="1"/>
      <c r="L1377" s="1"/>
    </row>
    <row r="1378" spans="10:12" x14ac:dyDescent="0.3">
      <c r="J1378" s="1"/>
      <c r="L1378" s="1"/>
    </row>
    <row r="1379" spans="10:12" x14ac:dyDescent="0.3">
      <c r="J1379" s="1"/>
      <c r="L1379" s="1"/>
    </row>
    <row r="1380" spans="10:12" x14ac:dyDescent="0.3">
      <c r="J1380" s="1"/>
      <c r="L1380" s="1"/>
    </row>
    <row r="1381" spans="10:12" x14ac:dyDescent="0.3">
      <c r="J1381" s="1"/>
      <c r="L1381" s="1"/>
    </row>
    <row r="1382" spans="10:12" x14ac:dyDescent="0.3">
      <c r="J1382" s="1"/>
      <c r="L1382" s="1"/>
    </row>
    <row r="1383" spans="10:12" x14ac:dyDescent="0.3">
      <c r="J1383" s="1"/>
      <c r="L1383" s="1"/>
    </row>
    <row r="1384" spans="10:12" x14ac:dyDescent="0.3">
      <c r="J1384" s="1"/>
      <c r="L1384" s="1"/>
    </row>
    <row r="1385" spans="10:12" x14ac:dyDescent="0.3">
      <c r="J1385" s="1"/>
      <c r="L1385" s="1"/>
    </row>
    <row r="1386" spans="10:12" x14ac:dyDescent="0.3">
      <c r="J1386" s="1"/>
      <c r="L1386" s="1"/>
    </row>
    <row r="1387" spans="10:12" x14ac:dyDescent="0.3">
      <c r="J1387" s="1"/>
      <c r="L1387" s="1"/>
    </row>
    <row r="1388" spans="10:12" x14ac:dyDescent="0.3">
      <c r="J1388" s="1"/>
      <c r="L1388" s="1"/>
    </row>
    <row r="1389" spans="10:12" x14ac:dyDescent="0.3">
      <c r="J1389" s="1"/>
      <c r="L1389" s="1"/>
    </row>
    <row r="1390" spans="10:12" x14ac:dyDescent="0.3">
      <c r="J1390" s="1"/>
      <c r="L1390" s="1"/>
    </row>
    <row r="1391" spans="10:12" x14ac:dyDescent="0.3">
      <c r="J1391" s="1"/>
      <c r="L1391" s="1"/>
    </row>
    <row r="1392" spans="10:12" x14ac:dyDescent="0.3">
      <c r="J1392" s="1"/>
      <c r="L1392" s="1"/>
    </row>
    <row r="1393" spans="10:12" x14ac:dyDescent="0.3">
      <c r="J1393" s="1"/>
      <c r="L1393" s="1"/>
    </row>
    <row r="1394" spans="10:12" x14ac:dyDescent="0.3">
      <c r="J1394" s="1"/>
      <c r="L1394" s="1"/>
    </row>
    <row r="1395" spans="10:12" x14ac:dyDescent="0.3">
      <c r="J1395" s="1"/>
      <c r="L1395" s="1"/>
    </row>
    <row r="1396" spans="10:12" x14ac:dyDescent="0.3">
      <c r="J1396" s="1"/>
      <c r="L1396" s="1"/>
    </row>
    <row r="1397" spans="10:12" x14ac:dyDescent="0.3">
      <c r="J1397" s="1"/>
      <c r="L1397" s="1"/>
    </row>
    <row r="1398" spans="10:12" x14ac:dyDescent="0.3">
      <c r="J1398" s="1"/>
      <c r="L1398" s="1"/>
    </row>
    <row r="1399" spans="10:12" x14ac:dyDescent="0.3">
      <c r="J1399" s="1"/>
      <c r="L1399" s="1"/>
    </row>
    <row r="1400" spans="10:12" x14ac:dyDescent="0.3">
      <c r="J1400" s="1"/>
      <c r="L1400" s="1"/>
    </row>
    <row r="1401" spans="10:12" x14ac:dyDescent="0.3">
      <c r="J1401" s="1"/>
      <c r="L1401" s="1"/>
    </row>
    <row r="1402" spans="10:12" x14ac:dyDescent="0.3">
      <c r="J1402" s="1"/>
      <c r="L1402" s="1"/>
    </row>
    <row r="1403" spans="10:12" x14ac:dyDescent="0.3">
      <c r="J1403" s="1"/>
      <c r="L1403" s="1"/>
    </row>
    <row r="1404" spans="10:12" x14ac:dyDescent="0.3">
      <c r="J1404" s="1"/>
      <c r="L1404" s="1"/>
    </row>
    <row r="1405" spans="10:12" x14ac:dyDescent="0.3">
      <c r="J1405" s="1"/>
      <c r="L1405" s="1"/>
    </row>
    <row r="1406" spans="10:12" x14ac:dyDescent="0.3">
      <c r="J1406" s="1"/>
      <c r="L1406" s="1"/>
    </row>
    <row r="1407" spans="10:12" x14ac:dyDescent="0.3">
      <c r="J1407" s="1"/>
      <c r="L1407" s="1"/>
    </row>
    <row r="1408" spans="10:12" x14ac:dyDescent="0.3">
      <c r="J1408" s="1"/>
      <c r="L1408" s="1"/>
    </row>
    <row r="1409" spans="10:12" x14ac:dyDescent="0.3">
      <c r="J1409" s="1"/>
      <c r="L1409" s="1"/>
    </row>
    <row r="1410" spans="10:12" x14ac:dyDescent="0.3">
      <c r="J1410" s="1"/>
      <c r="L1410" s="1"/>
    </row>
    <row r="1411" spans="10:12" x14ac:dyDescent="0.3">
      <c r="J1411" s="1"/>
      <c r="L1411" s="1"/>
    </row>
    <row r="1412" spans="10:12" x14ac:dyDescent="0.3">
      <c r="J1412" s="1"/>
      <c r="L1412" s="1"/>
    </row>
    <row r="1413" spans="10:12" x14ac:dyDescent="0.3">
      <c r="J1413" s="1"/>
      <c r="L1413" s="1"/>
    </row>
    <row r="1414" spans="10:12" x14ac:dyDescent="0.3">
      <c r="J1414" s="1"/>
      <c r="L1414" s="1"/>
    </row>
    <row r="1415" spans="10:12" x14ac:dyDescent="0.3">
      <c r="J1415" s="1"/>
      <c r="L1415" s="1"/>
    </row>
    <row r="1416" spans="10:12" x14ac:dyDescent="0.3">
      <c r="J1416" s="1"/>
      <c r="L1416" s="1"/>
    </row>
    <row r="1417" spans="10:12" x14ac:dyDescent="0.3">
      <c r="J1417" s="1"/>
      <c r="L1417" s="1"/>
    </row>
    <row r="1418" spans="10:12" x14ac:dyDescent="0.3">
      <c r="J1418" s="1"/>
      <c r="L1418" s="1"/>
    </row>
    <row r="1419" spans="10:12" x14ac:dyDescent="0.3">
      <c r="J1419" s="1"/>
      <c r="L1419" s="1"/>
    </row>
    <row r="1420" spans="10:12" x14ac:dyDescent="0.3">
      <c r="J1420" s="1"/>
      <c r="L1420" s="1"/>
    </row>
    <row r="1421" spans="10:12" x14ac:dyDescent="0.3">
      <c r="J1421" s="1"/>
      <c r="L1421" s="1"/>
    </row>
    <row r="1422" spans="10:12" x14ac:dyDescent="0.3">
      <c r="J1422" s="1"/>
      <c r="L1422" s="1"/>
    </row>
    <row r="1423" spans="10:12" x14ac:dyDescent="0.3">
      <c r="J1423" s="1"/>
      <c r="L1423" s="1"/>
    </row>
    <row r="1424" spans="10:12" x14ac:dyDescent="0.3">
      <c r="J1424" s="1"/>
      <c r="L1424" s="1"/>
    </row>
    <row r="1425" spans="10:12" x14ac:dyDescent="0.3">
      <c r="J1425" s="1"/>
      <c r="L1425" s="1"/>
    </row>
    <row r="1426" spans="10:12" x14ac:dyDescent="0.3">
      <c r="J1426" s="1"/>
      <c r="L1426" s="1"/>
    </row>
    <row r="1427" spans="10:12" x14ac:dyDescent="0.3">
      <c r="J1427" s="1"/>
      <c r="L1427" s="1"/>
    </row>
    <row r="1428" spans="10:12" x14ac:dyDescent="0.3">
      <c r="J1428" s="1"/>
      <c r="L1428" s="1"/>
    </row>
    <row r="1429" spans="10:12" x14ac:dyDescent="0.3">
      <c r="J1429" s="1"/>
      <c r="L1429" s="1"/>
    </row>
    <row r="1430" spans="10:12" x14ac:dyDescent="0.3">
      <c r="J1430" s="1"/>
      <c r="L1430" s="1"/>
    </row>
    <row r="1431" spans="10:12" x14ac:dyDescent="0.3">
      <c r="J1431" s="1"/>
      <c r="L1431" s="1"/>
    </row>
    <row r="1432" spans="10:12" x14ac:dyDescent="0.3">
      <c r="J1432" s="1"/>
      <c r="L1432" s="1"/>
    </row>
    <row r="1433" spans="10:12" x14ac:dyDescent="0.3">
      <c r="J1433" s="1"/>
      <c r="L1433" s="1"/>
    </row>
    <row r="1434" spans="10:12" x14ac:dyDescent="0.3">
      <c r="J1434" s="1"/>
      <c r="L1434" s="1"/>
    </row>
    <row r="1435" spans="10:12" x14ac:dyDescent="0.3">
      <c r="J1435" s="1"/>
      <c r="L1435" s="1"/>
    </row>
    <row r="1436" spans="10:12" x14ac:dyDescent="0.3">
      <c r="J1436" s="1"/>
      <c r="L1436" s="1"/>
    </row>
    <row r="1437" spans="10:12" x14ac:dyDescent="0.3">
      <c r="J1437" s="1"/>
      <c r="L1437" s="1"/>
    </row>
    <row r="1438" spans="10:12" x14ac:dyDescent="0.3">
      <c r="J1438" s="1"/>
      <c r="L1438" s="1"/>
    </row>
    <row r="1439" spans="10:12" x14ac:dyDescent="0.3">
      <c r="J1439" s="1"/>
      <c r="L1439" s="1"/>
    </row>
    <row r="1440" spans="10:12" x14ac:dyDescent="0.3">
      <c r="J1440" s="1"/>
      <c r="L1440" s="1"/>
    </row>
    <row r="1441" spans="10:12" x14ac:dyDescent="0.3">
      <c r="J1441" s="1"/>
      <c r="L1441" s="1"/>
    </row>
    <row r="1442" spans="10:12" x14ac:dyDescent="0.3">
      <c r="J1442" s="1"/>
      <c r="L1442" s="1"/>
    </row>
    <row r="1443" spans="10:12" x14ac:dyDescent="0.3">
      <c r="J1443" s="1"/>
      <c r="L1443" s="1"/>
    </row>
    <row r="1444" spans="10:12" x14ac:dyDescent="0.3">
      <c r="J1444" s="1"/>
      <c r="L1444" s="1"/>
    </row>
    <row r="1445" spans="10:12" x14ac:dyDescent="0.3">
      <c r="J1445" s="1"/>
      <c r="L1445" s="1"/>
    </row>
    <row r="1446" spans="10:12" x14ac:dyDescent="0.3">
      <c r="J1446" s="1"/>
      <c r="L1446" s="1"/>
    </row>
    <row r="1447" spans="10:12" x14ac:dyDescent="0.3">
      <c r="J1447" s="1"/>
      <c r="L1447" s="1"/>
    </row>
    <row r="1448" spans="10:12" x14ac:dyDescent="0.3">
      <c r="J1448" s="1"/>
      <c r="L1448" s="1"/>
    </row>
    <row r="1449" spans="10:12" x14ac:dyDescent="0.3">
      <c r="J1449" s="1"/>
      <c r="L1449" s="1"/>
    </row>
    <row r="1450" spans="10:12" x14ac:dyDescent="0.3">
      <c r="J1450" s="1"/>
      <c r="L1450" s="1"/>
    </row>
    <row r="1451" spans="10:12" x14ac:dyDescent="0.3">
      <c r="J1451" s="1"/>
      <c r="L1451" s="1"/>
    </row>
    <row r="1452" spans="10:12" x14ac:dyDescent="0.3">
      <c r="J1452" s="1"/>
      <c r="L1452" s="1"/>
    </row>
    <row r="1453" spans="10:12" x14ac:dyDescent="0.3">
      <c r="J1453" s="1"/>
      <c r="L1453" s="1"/>
    </row>
    <row r="1454" spans="10:12" x14ac:dyDescent="0.3">
      <c r="J1454" s="1"/>
      <c r="L1454" s="1"/>
    </row>
    <row r="1455" spans="10:12" x14ac:dyDescent="0.3">
      <c r="J1455" s="1"/>
      <c r="L1455" s="1"/>
    </row>
    <row r="1456" spans="10:12" x14ac:dyDescent="0.3">
      <c r="J1456" s="1"/>
      <c r="L1456" s="1"/>
    </row>
    <row r="1457" spans="10:12" x14ac:dyDescent="0.3">
      <c r="J1457" s="1"/>
      <c r="L1457" s="1"/>
    </row>
    <row r="1458" spans="10:12" x14ac:dyDescent="0.3">
      <c r="J1458" s="1"/>
      <c r="L1458" s="1"/>
    </row>
    <row r="1459" spans="10:12" x14ac:dyDescent="0.3">
      <c r="J1459" s="1"/>
      <c r="L1459" s="1"/>
    </row>
    <row r="1460" spans="10:12" x14ac:dyDescent="0.3">
      <c r="J1460" s="1"/>
      <c r="L1460" s="1"/>
    </row>
    <row r="1461" spans="10:12" x14ac:dyDescent="0.3">
      <c r="J1461" s="1"/>
      <c r="L1461" s="1"/>
    </row>
    <row r="1462" spans="10:12" x14ac:dyDescent="0.3">
      <c r="J1462" s="1"/>
      <c r="L1462" s="1"/>
    </row>
    <row r="1463" spans="10:12" x14ac:dyDescent="0.3">
      <c r="J1463" s="1"/>
      <c r="L1463" s="1"/>
    </row>
    <row r="1464" spans="10:12" x14ac:dyDescent="0.3">
      <c r="J1464" s="1"/>
      <c r="L1464" s="1"/>
    </row>
    <row r="1465" spans="10:12" x14ac:dyDescent="0.3">
      <c r="J1465" s="1"/>
      <c r="L1465" s="1"/>
    </row>
    <row r="1466" spans="10:12" x14ac:dyDescent="0.3">
      <c r="J1466" s="1"/>
      <c r="L1466" s="1"/>
    </row>
    <row r="1467" spans="10:12" x14ac:dyDescent="0.3">
      <c r="J1467" s="1"/>
      <c r="L1467" s="1"/>
    </row>
    <row r="1468" spans="10:12" x14ac:dyDescent="0.3">
      <c r="J1468" s="1"/>
      <c r="L1468" s="1"/>
    </row>
    <row r="1469" spans="10:12" x14ac:dyDescent="0.3">
      <c r="J1469" s="1"/>
      <c r="L1469" s="1"/>
    </row>
    <row r="1470" spans="10:12" x14ac:dyDescent="0.3">
      <c r="J1470" s="1"/>
      <c r="L1470" s="1"/>
    </row>
    <row r="1471" spans="10:12" x14ac:dyDescent="0.3">
      <c r="J1471" s="1"/>
      <c r="L1471" s="1"/>
    </row>
    <row r="1472" spans="10:12" x14ac:dyDescent="0.3">
      <c r="J1472" s="1"/>
      <c r="L1472" s="1"/>
    </row>
    <row r="1473" spans="10:12" x14ac:dyDescent="0.3">
      <c r="J1473" s="1"/>
      <c r="L1473" s="1"/>
    </row>
    <row r="1474" spans="10:12" x14ac:dyDescent="0.3">
      <c r="J1474" s="1"/>
      <c r="L1474" s="1"/>
    </row>
    <row r="1475" spans="10:12" x14ac:dyDescent="0.3">
      <c r="J1475" s="1"/>
      <c r="L1475" s="1"/>
    </row>
    <row r="1476" spans="10:12" x14ac:dyDescent="0.3">
      <c r="J1476" s="1"/>
      <c r="L1476" s="1"/>
    </row>
    <row r="1477" spans="10:12" x14ac:dyDescent="0.3">
      <c r="J1477" s="1"/>
      <c r="L1477" s="1"/>
    </row>
    <row r="1478" spans="10:12" x14ac:dyDescent="0.3">
      <c r="J1478" s="1"/>
      <c r="L1478" s="1"/>
    </row>
    <row r="1479" spans="10:12" x14ac:dyDescent="0.3">
      <c r="J1479" s="1"/>
      <c r="L1479" s="1"/>
    </row>
    <row r="1480" spans="10:12" x14ac:dyDescent="0.3">
      <c r="J1480" s="1"/>
      <c r="L1480" s="1"/>
    </row>
    <row r="1481" spans="10:12" x14ac:dyDescent="0.3">
      <c r="J1481" s="1"/>
      <c r="L1481" s="1"/>
    </row>
    <row r="1482" spans="10:12" x14ac:dyDescent="0.3">
      <c r="J1482" s="1"/>
      <c r="L1482" s="1"/>
    </row>
    <row r="1483" spans="10:12" x14ac:dyDescent="0.3">
      <c r="J1483" s="1"/>
      <c r="L1483" s="1"/>
    </row>
    <row r="1484" spans="10:12" x14ac:dyDescent="0.3">
      <c r="J1484" s="1"/>
      <c r="L1484" s="1"/>
    </row>
    <row r="1485" spans="10:12" x14ac:dyDescent="0.3">
      <c r="J1485" s="1"/>
      <c r="L1485" s="1"/>
    </row>
    <row r="1486" spans="10:12" x14ac:dyDescent="0.3">
      <c r="J1486" s="1"/>
      <c r="L1486" s="1"/>
    </row>
    <row r="1487" spans="10:12" x14ac:dyDescent="0.3">
      <c r="J1487" s="1"/>
      <c r="L1487" s="1"/>
    </row>
    <row r="1488" spans="10:12" x14ac:dyDescent="0.3">
      <c r="J1488" s="1"/>
      <c r="L1488" s="1"/>
    </row>
    <row r="1489" spans="10:12" x14ac:dyDescent="0.3">
      <c r="J1489" s="1"/>
      <c r="L1489" s="1"/>
    </row>
    <row r="1490" spans="10:12" x14ac:dyDescent="0.3">
      <c r="J1490" s="1"/>
      <c r="L1490" s="1"/>
    </row>
    <row r="1491" spans="10:12" x14ac:dyDescent="0.3">
      <c r="J1491" s="1"/>
      <c r="L1491" s="1"/>
    </row>
    <row r="1492" spans="10:12" x14ac:dyDescent="0.3">
      <c r="J1492" s="1"/>
      <c r="L1492" s="1"/>
    </row>
    <row r="1493" spans="10:12" x14ac:dyDescent="0.3">
      <c r="J1493" s="1"/>
      <c r="L1493" s="1"/>
    </row>
    <row r="1494" spans="10:12" x14ac:dyDescent="0.3">
      <c r="J1494" s="1"/>
      <c r="L1494" s="1"/>
    </row>
    <row r="1495" spans="10:12" x14ac:dyDescent="0.3">
      <c r="J1495" s="1"/>
      <c r="L1495" s="1"/>
    </row>
    <row r="1496" spans="10:12" x14ac:dyDescent="0.3">
      <c r="J1496" s="1"/>
      <c r="L1496" s="1"/>
    </row>
    <row r="1497" spans="10:12" x14ac:dyDescent="0.3">
      <c r="J1497" s="1"/>
      <c r="L1497" s="1"/>
    </row>
    <row r="1498" spans="10:12" x14ac:dyDescent="0.3">
      <c r="J1498" s="1"/>
      <c r="L1498" s="1"/>
    </row>
    <row r="1499" spans="10:12" x14ac:dyDescent="0.3">
      <c r="J1499" s="1"/>
      <c r="L1499" s="1"/>
    </row>
    <row r="1500" spans="10:12" x14ac:dyDescent="0.3">
      <c r="J1500" s="1"/>
      <c r="L1500" s="1"/>
    </row>
    <row r="1501" spans="10:12" x14ac:dyDescent="0.3">
      <c r="J1501" s="1"/>
      <c r="L1501" s="1"/>
    </row>
    <row r="1502" spans="10:12" x14ac:dyDescent="0.3">
      <c r="J1502" s="1"/>
      <c r="L1502" s="1"/>
    </row>
    <row r="1503" spans="10:12" x14ac:dyDescent="0.3">
      <c r="J1503" s="1"/>
      <c r="L1503" s="1"/>
    </row>
    <row r="1504" spans="10:12" x14ac:dyDescent="0.3">
      <c r="J1504" s="1"/>
      <c r="L1504" s="1"/>
    </row>
    <row r="1505" spans="10:12" x14ac:dyDescent="0.3">
      <c r="J1505" s="1"/>
      <c r="L1505" s="1"/>
    </row>
    <row r="1506" spans="10:12" x14ac:dyDescent="0.3">
      <c r="J1506" s="1"/>
      <c r="L1506" s="1"/>
    </row>
    <row r="1507" spans="10:12" x14ac:dyDescent="0.3">
      <c r="J1507" s="1"/>
      <c r="L1507" s="1"/>
    </row>
    <row r="1508" spans="10:12" x14ac:dyDescent="0.3">
      <c r="J1508" s="1"/>
      <c r="L1508" s="1"/>
    </row>
    <row r="1509" spans="10:12" x14ac:dyDescent="0.3">
      <c r="J1509" s="1"/>
      <c r="L1509" s="1"/>
    </row>
    <row r="1510" spans="10:12" x14ac:dyDescent="0.3">
      <c r="J1510" s="1"/>
      <c r="L1510" s="1"/>
    </row>
    <row r="1511" spans="10:12" x14ac:dyDescent="0.3">
      <c r="J1511" s="1"/>
      <c r="L1511" s="1"/>
    </row>
    <row r="1512" spans="10:12" x14ac:dyDescent="0.3">
      <c r="J1512" s="1"/>
      <c r="L1512" s="1"/>
    </row>
    <row r="1513" spans="10:12" x14ac:dyDescent="0.3">
      <c r="J1513" s="1"/>
      <c r="L1513" s="1"/>
    </row>
    <row r="1514" spans="10:12" x14ac:dyDescent="0.3">
      <c r="J1514" s="1"/>
      <c r="L1514" s="1"/>
    </row>
    <row r="1515" spans="10:12" x14ac:dyDescent="0.3">
      <c r="J1515" s="1"/>
      <c r="L1515" s="1"/>
    </row>
    <row r="1516" spans="10:12" x14ac:dyDescent="0.3">
      <c r="J1516" s="1"/>
      <c r="L1516" s="1"/>
    </row>
    <row r="1517" spans="10:12" x14ac:dyDescent="0.3">
      <c r="J1517" s="1"/>
      <c r="L1517" s="1"/>
    </row>
    <row r="1518" spans="10:12" x14ac:dyDescent="0.3">
      <c r="J1518" s="1"/>
      <c r="L1518" s="1"/>
    </row>
    <row r="1519" spans="10:12" x14ac:dyDescent="0.3">
      <c r="J1519" s="1"/>
      <c r="L1519" s="1"/>
    </row>
    <row r="1520" spans="10:12" x14ac:dyDescent="0.3">
      <c r="J1520" s="1"/>
      <c r="L1520" s="1"/>
    </row>
    <row r="1521" spans="10:12" x14ac:dyDescent="0.3">
      <c r="J1521" s="1"/>
      <c r="L1521" s="1"/>
    </row>
    <row r="1522" spans="10:12" x14ac:dyDescent="0.3">
      <c r="J1522" s="1"/>
      <c r="L1522" s="1"/>
    </row>
    <row r="1523" spans="10:12" x14ac:dyDescent="0.3">
      <c r="J1523" s="1"/>
      <c r="L1523" s="1"/>
    </row>
    <row r="1524" spans="10:12" x14ac:dyDescent="0.3">
      <c r="J1524" s="1"/>
      <c r="L1524" s="1"/>
    </row>
    <row r="1525" spans="10:12" x14ac:dyDescent="0.3">
      <c r="J1525" s="1"/>
      <c r="L1525" s="1"/>
    </row>
    <row r="1526" spans="10:12" x14ac:dyDescent="0.3">
      <c r="J1526" s="1"/>
      <c r="L1526" s="1"/>
    </row>
    <row r="1527" spans="10:12" x14ac:dyDescent="0.3">
      <c r="J1527" s="1"/>
      <c r="L1527" s="1"/>
    </row>
    <row r="1528" spans="10:12" x14ac:dyDescent="0.3">
      <c r="J1528" s="1"/>
      <c r="L1528" s="1"/>
    </row>
    <row r="1529" spans="10:12" x14ac:dyDescent="0.3">
      <c r="J1529" s="1"/>
      <c r="L1529" s="1"/>
    </row>
    <row r="1530" spans="10:12" x14ac:dyDescent="0.3">
      <c r="J1530" s="1"/>
      <c r="L1530" s="1"/>
    </row>
    <row r="1531" spans="10:12" x14ac:dyDescent="0.3">
      <c r="J1531" s="1"/>
      <c r="L1531" s="1"/>
    </row>
    <row r="1532" spans="10:12" x14ac:dyDescent="0.3">
      <c r="J1532" s="1"/>
      <c r="L1532" s="1"/>
    </row>
    <row r="1533" spans="10:12" x14ac:dyDescent="0.3">
      <c r="J1533" s="1"/>
      <c r="L1533" s="1"/>
    </row>
    <row r="1534" spans="10:12" x14ac:dyDescent="0.3">
      <c r="J1534" s="1"/>
      <c r="L1534" s="1"/>
    </row>
    <row r="1535" spans="10:12" x14ac:dyDescent="0.3">
      <c r="J1535" s="1"/>
      <c r="L1535" s="1"/>
    </row>
    <row r="1536" spans="10:12" x14ac:dyDescent="0.3">
      <c r="J1536" s="1"/>
      <c r="L1536" s="1"/>
    </row>
    <row r="1537" spans="10:12" x14ac:dyDescent="0.3">
      <c r="J1537" s="1"/>
      <c r="L1537" s="1"/>
    </row>
    <row r="1538" spans="10:12" x14ac:dyDescent="0.3">
      <c r="J1538" s="1"/>
      <c r="L1538" s="1"/>
    </row>
    <row r="1539" spans="10:12" x14ac:dyDescent="0.3">
      <c r="J1539" s="1"/>
      <c r="L1539" s="1"/>
    </row>
    <row r="1540" spans="10:12" x14ac:dyDescent="0.3">
      <c r="J1540" s="1"/>
      <c r="L1540" s="1"/>
    </row>
    <row r="1541" spans="10:12" x14ac:dyDescent="0.3">
      <c r="J1541" s="1"/>
      <c r="L1541" s="1"/>
    </row>
    <row r="1542" spans="10:12" x14ac:dyDescent="0.3">
      <c r="J1542" s="1"/>
      <c r="L1542" s="1"/>
    </row>
    <row r="1543" spans="10:12" x14ac:dyDescent="0.3">
      <c r="J1543" s="1"/>
      <c r="L1543" s="1"/>
    </row>
    <row r="1544" spans="10:12" x14ac:dyDescent="0.3">
      <c r="J1544" s="1"/>
      <c r="L1544" s="1"/>
    </row>
    <row r="1545" spans="10:12" x14ac:dyDescent="0.3">
      <c r="J1545" s="1"/>
      <c r="L1545" s="1"/>
    </row>
    <row r="1546" spans="10:12" x14ac:dyDescent="0.3">
      <c r="J1546" s="1"/>
      <c r="L1546" s="1"/>
    </row>
    <row r="1547" spans="10:12" x14ac:dyDescent="0.3">
      <c r="J1547" s="1"/>
      <c r="L1547" s="1"/>
    </row>
    <row r="1548" spans="10:12" x14ac:dyDescent="0.3">
      <c r="J1548" s="1"/>
      <c r="L1548" s="1"/>
    </row>
    <row r="1549" spans="10:12" x14ac:dyDescent="0.3">
      <c r="J1549" s="1"/>
      <c r="L1549" s="1"/>
    </row>
    <row r="1550" spans="10:12" x14ac:dyDescent="0.3">
      <c r="J1550" s="1"/>
      <c r="L1550" s="1"/>
    </row>
    <row r="1551" spans="10:12" x14ac:dyDescent="0.3">
      <c r="J1551" s="1"/>
      <c r="L1551" s="1"/>
    </row>
    <row r="1552" spans="10:12" x14ac:dyDescent="0.3">
      <c r="J1552" s="1"/>
      <c r="L1552" s="1"/>
    </row>
    <row r="1553" spans="10:12" x14ac:dyDescent="0.3">
      <c r="J1553" s="1"/>
      <c r="L1553" s="1"/>
    </row>
    <row r="1554" spans="10:12" x14ac:dyDescent="0.3">
      <c r="J1554" s="1"/>
      <c r="L1554" s="1"/>
    </row>
    <row r="1555" spans="10:12" x14ac:dyDescent="0.3">
      <c r="J1555" s="1"/>
      <c r="L1555" s="1"/>
    </row>
    <row r="1556" spans="10:12" x14ac:dyDescent="0.3">
      <c r="J1556" s="1"/>
      <c r="L1556" s="1"/>
    </row>
    <row r="1557" spans="10:12" x14ac:dyDescent="0.3">
      <c r="J1557" s="1"/>
      <c r="L1557" s="1"/>
    </row>
    <row r="1558" spans="10:12" x14ac:dyDescent="0.3">
      <c r="J1558" s="1"/>
      <c r="L1558" s="1"/>
    </row>
    <row r="1559" spans="10:12" x14ac:dyDescent="0.3">
      <c r="J1559" s="1"/>
      <c r="L1559" s="1"/>
    </row>
    <row r="1560" spans="10:12" x14ac:dyDescent="0.3">
      <c r="J1560" s="1"/>
      <c r="L1560" s="1"/>
    </row>
    <row r="1561" spans="10:12" x14ac:dyDescent="0.3">
      <c r="J1561" s="1"/>
      <c r="L1561" s="1"/>
    </row>
    <row r="1562" spans="10:12" x14ac:dyDescent="0.3">
      <c r="J1562" s="1"/>
      <c r="L1562" s="1"/>
    </row>
    <row r="1563" spans="10:12" x14ac:dyDescent="0.3">
      <c r="J1563" s="1"/>
      <c r="L1563" s="1"/>
    </row>
    <row r="1564" spans="10:12" x14ac:dyDescent="0.3">
      <c r="J1564" s="1"/>
      <c r="L1564" s="1"/>
    </row>
    <row r="1565" spans="10:12" x14ac:dyDescent="0.3">
      <c r="J1565" s="1"/>
      <c r="L1565" s="1"/>
    </row>
    <row r="1566" spans="10:12" x14ac:dyDescent="0.3">
      <c r="J1566" s="1"/>
      <c r="L1566" s="1"/>
    </row>
    <row r="1567" spans="10:12" x14ac:dyDescent="0.3">
      <c r="J1567" s="1"/>
      <c r="L1567" s="1"/>
    </row>
    <row r="1568" spans="10:12" x14ac:dyDescent="0.3">
      <c r="J1568" s="1"/>
      <c r="L1568" s="1"/>
    </row>
    <row r="1569" spans="10:12" x14ac:dyDescent="0.3">
      <c r="J1569" s="1"/>
      <c r="L1569" s="1"/>
    </row>
    <row r="1570" spans="10:12" x14ac:dyDescent="0.3">
      <c r="J1570" s="1"/>
      <c r="L1570" s="1"/>
    </row>
    <row r="1571" spans="10:12" x14ac:dyDescent="0.3">
      <c r="J1571" s="1"/>
      <c r="L1571" s="1"/>
    </row>
    <row r="1572" spans="10:12" x14ac:dyDescent="0.3">
      <c r="J1572" s="1"/>
      <c r="L1572" s="1"/>
    </row>
    <row r="1573" spans="10:12" x14ac:dyDescent="0.3">
      <c r="J1573" s="1"/>
      <c r="L1573" s="1"/>
    </row>
    <row r="1574" spans="10:12" x14ac:dyDescent="0.3">
      <c r="J1574" s="1"/>
      <c r="L1574" s="1"/>
    </row>
    <row r="1575" spans="10:12" x14ac:dyDescent="0.3">
      <c r="J1575" s="1"/>
      <c r="L1575" s="1"/>
    </row>
    <row r="1576" spans="10:12" x14ac:dyDescent="0.3">
      <c r="J1576" s="1"/>
      <c r="L1576" s="1"/>
    </row>
    <row r="1577" spans="10:12" x14ac:dyDescent="0.3">
      <c r="J1577" s="1"/>
      <c r="L1577" s="1"/>
    </row>
    <row r="1578" spans="10:12" x14ac:dyDescent="0.3">
      <c r="J1578" s="1"/>
      <c r="L1578" s="1"/>
    </row>
    <row r="1579" spans="10:12" x14ac:dyDescent="0.3">
      <c r="J1579" s="1"/>
      <c r="L1579" s="1"/>
    </row>
    <row r="1580" spans="10:12" x14ac:dyDescent="0.3">
      <c r="J1580" s="1"/>
      <c r="L1580" s="1"/>
    </row>
    <row r="1581" spans="10:12" x14ac:dyDescent="0.3">
      <c r="J1581" s="1"/>
      <c r="L1581" s="1"/>
    </row>
    <row r="1582" spans="10:12" x14ac:dyDescent="0.3">
      <c r="J1582" s="1"/>
      <c r="L1582" s="1"/>
    </row>
    <row r="1583" spans="10:12" x14ac:dyDescent="0.3">
      <c r="J1583" s="1"/>
      <c r="L1583" s="1"/>
    </row>
    <row r="1584" spans="10:12" x14ac:dyDescent="0.3">
      <c r="J1584" s="1"/>
      <c r="L1584" s="1"/>
    </row>
    <row r="1585" spans="10:12" x14ac:dyDescent="0.3">
      <c r="J1585" s="1"/>
      <c r="L1585" s="1"/>
    </row>
    <row r="1586" spans="10:12" x14ac:dyDescent="0.3">
      <c r="J1586" s="1"/>
      <c r="L1586" s="1"/>
    </row>
    <row r="1587" spans="10:12" x14ac:dyDescent="0.3">
      <c r="J1587" s="1"/>
      <c r="L1587" s="1"/>
    </row>
    <row r="1588" spans="10:12" x14ac:dyDescent="0.3">
      <c r="J1588" s="1"/>
      <c r="L1588" s="1"/>
    </row>
    <row r="1589" spans="10:12" x14ac:dyDescent="0.3">
      <c r="J1589" s="1"/>
      <c r="L1589" s="1"/>
    </row>
    <row r="1590" spans="10:12" x14ac:dyDescent="0.3">
      <c r="J1590" s="1"/>
      <c r="L1590" s="1"/>
    </row>
    <row r="1591" spans="10:12" x14ac:dyDescent="0.3">
      <c r="J1591" s="1"/>
      <c r="L1591" s="1"/>
    </row>
    <row r="1592" spans="10:12" x14ac:dyDescent="0.3">
      <c r="J1592" s="1"/>
      <c r="L1592" s="1"/>
    </row>
    <row r="1593" spans="10:12" x14ac:dyDescent="0.3">
      <c r="J1593" s="1"/>
      <c r="L1593" s="1"/>
    </row>
    <row r="1594" spans="10:12" x14ac:dyDescent="0.3">
      <c r="J1594" s="1"/>
      <c r="L1594" s="1"/>
    </row>
    <row r="1595" spans="10:12" x14ac:dyDescent="0.3">
      <c r="J1595" s="1"/>
      <c r="L1595" s="1"/>
    </row>
    <row r="1596" spans="10:12" x14ac:dyDescent="0.3">
      <c r="J1596" s="1"/>
      <c r="L1596" s="1"/>
    </row>
    <row r="1597" spans="10:12" x14ac:dyDescent="0.3">
      <c r="J1597" s="1"/>
      <c r="L1597" s="1"/>
    </row>
    <row r="1598" spans="10:12" x14ac:dyDescent="0.3">
      <c r="J1598" s="1"/>
      <c r="L1598" s="1"/>
    </row>
    <row r="1599" spans="10:12" x14ac:dyDescent="0.3">
      <c r="J1599" s="1"/>
      <c r="L1599" s="1"/>
    </row>
    <row r="1600" spans="10:12" x14ac:dyDescent="0.3">
      <c r="J1600" s="1"/>
      <c r="L1600" s="1"/>
    </row>
    <row r="1601" spans="10:12" x14ac:dyDescent="0.3">
      <c r="J1601" s="1"/>
      <c r="L1601" s="1"/>
    </row>
    <row r="1602" spans="10:12" x14ac:dyDescent="0.3">
      <c r="J1602" s="1"/>
      <c r="L1602" s="1"/>
    </row>
    <row r="1603" spans="10:12" x14ac:dyDescent="0.3">
      <c r="J1603" s="1"/>
      <c r="L1603" s="1"/>
    </row>
    <row r="1604" spans="10:12" x14ac:dyDescent="0.3">
      <c r="J1604" s="1"/>
      <c r="L1604" s="1"/>
    </row>
    <row r="1605" spans="10:12" x14ac:dyDescent="0.3">
      <c r="J1605" s="1"/>
      <c r="L1605" s="1"/>
    </row>
    <row r="1606" spans="10:12" x14ac:dyDescent="0.3">
      <c r="J1606" s="1"/>
      <c r="L1606" s="1"/>
    </row>
    <row r="1607" spans="10:12" x14ac:dyDescent="0.3">
      <c r="J1607" s="1"/>
      <c r="L1607" s="1"/>
    </row>
    <row r="1608" spans="10:12" x14ac:dyDescent="0.3">
      <c r="J1608" s="1"/>
      <c r="L1608" s="1"/>
    </row>
    <row r="1609" spans="10:12" x14ac:dyDescent="0.3">
      <c r="J1609" s="1"/>
      <c r="L1609" s="1"/>
    </row>
    <row r="1610" spans="10:12" x14ac:dyDescent="0.3">
      <c r="J1610" s="1"/>
      <c r="L1610" s="1"/>
    </row>
    <row r="1611" spans="10:12" x14ac:dyDescent="0.3">
      <c r="J1611" s="1"/>
      <c r="L1611" s="1"/>
    </row>
    <row r="1612" spans="10:12" x14ac:dyDescent="0.3">
      <c r="J1612" s="1"/>
      <c r="L1612" s="1"/>
    </row>
    <row r="1613" spans="10:12" x14ac:dyDescent="0.3">
      <c r="J1613" s="1"/>
      <c r="L1613" s="1"/>
    </row>
    <row r="1614" spans="10:12" x14ac:dyDescent="0.3">
      <c r="J1614" s="1"/>
      <c r="L1614" s="1"/>
    </row>
    <row r="1615" spans="10:12" x14ac:dyDescent="0.3">
      <c r="J1615" s="1"/>
      <c r="L1615" s="1"/>
    </row>
    <row r="1616" spans="10:12" x14ac:dyDescent="0.3">
      <c r="J1616" s="1"/>
      <c r="L1616" s="1"/>
    </row>
    <row r="1617" spans="10:12" x14ac:dyDescent="0.3">
      <c r="J1617" s="1"/>
      <c r="L1617" s="1"/>
    </row>
    <row r="1618" spans="10:12" x14ac:dyDescent="0.3">
      <c r="J1618" s="1"/>
      <c r="L1618" s="1"/>
    </row>
    <row r="1619" spans="10:12" x14ac:dyDescent="0.3">
      <c r="J1619" s="1"/>
      <c r="L1619" s="1"/>
    </row>
    <row r="1620" spans="10:12" x14ac:dyDescent="0.3">
      <c r="J1620" s="1"/>
      <c r="L1620" s="1"/>
    </row>
    <row r="1621" spans="10:12" x14ac:dyDescent="0.3">
      <c r="J1621" s="1"/>
      <c r="L1621" s="1"/>
    </row>
    <row r="1622" spans="10:12" x14ac:dyDescent="0.3">
      <c r="J1622" s="1"/>
      <c r="L1622" s="1"/>
    </row>
    <row r="1623" spans="10:12" x14ac:dyDescent="0.3">
      <c r="J1623" s="1"/>
      <c r="L1623" s="1"/>
    </row>
    <row r="1624" spans="10:12" x14ac:dyDescent="0.3">
      <c r="J1624" s="1"/>
      <c r="L1624" s="1"/>
    </row>
    <row r="1625" spans="10:12" x14ac:dyDescent="0.3">
      <c r="J1625" s="1"/>
      <c r="L1625" s="1"/>
    </row>
    <row r="1626" spans="10:12" x14ac:dyDescent="0.3">
      <c r="J1626" s="1"/>
      <c r="L1626" s="1"/>
    </row>
    <row r="1627" spans="10:12" x14ac:dyDescent="0.3">
      <c r="J1627" s="1"/>
      <c r="L1627" s="1"/>
    </row>
    <row r="1628" spans="10:12" x14ac:dyDescent="0.3">
      <c r="J1628" s="1"/>
      <c r="L1628" s="1"/>
    </row>
    <row r="1629" spans="10:12" x14ac:dyDescent="0.3">
      <c r="J1629" s="1"/>
      <c r="L1629" s="1"/>
    </row>
    <row r="1630" spans="10:12" x14ac:dyDescent="0.3">
      <c r="J1630" s="1"/>
      <c r="L1630" s="1"/>
    </row>
    <row r="1631" spans="10:12" x14ac:dyDescent="0.3">
      <c r="J1631" s="1"/>
      <c r="L1631" s="1"/>
    </row>
    <row r="1632" spans="10:12" x14ac:dyDescent="0.3">
      <c r="J1632" s="1"/>
      <c r="L1632" s="1"/>
    </row>
    <row r="1633" spans="10:12" x14ac:dyDescent="0.3">
      <c r="J1633" s="1"/>
      <c r="L1633" s="1"/>
    </row>
    <row r="1634" spans="10:12" x14ac:dyDescent="0.3">
      <c r="J1634" s="1"/>
      <c r="L1634" s="1"/>
    </row>
    <row r="1635" spans="10:12" x14ac:dyDescent="0.3">
      <c r="J1635" s="1"/>
      <c r="L1635" s="1"/>
    </row>
    <row r="1636" spans="10:12" x14ac:dyDescent="0.3">
      <c r="J1636" s="1"/>
      <c r="L1636" s="1"/>
    </row>
    <row r="1637" spans="10:12" x14ac:dyDescent="0.3">
      <c r="J1637" s="1"/>
      <c r="L1637" s="1"/>
    </row>
    <row r="1638" spans="10:12" x14ac:dyDescent="0.3">
      <c r="J1638" s="1"/>
      <c r="L1638" s="1"/>
    </row>
    <row r="1639" spans="10:12" x14ac:dyDescent="0.3">
      <c r="J1639" s="1"/>
      <c r="L1639" s="1"/>
    </row>
    <row r="1640" spans="10:12" x14ac:dyDescent="0.3">
      <c r="J1640" s="1"/>
      <c r="L1640" s="1"/>
    </row>
    <row r="1641" spans="10:12" x14ac:dyDescent="0.3">
      <c r="J1641" s="1"/>
      <c r="L1641" s="1"/>
    </row>
    <row r="1642" spans="10:12" x14ac:dyDescent="0.3">
      <c r="J1642" s="1"/>
      <c r="L1642" s="1"/>
    </row>
    <row r="1643" spans="10:12" x14ac:dyDescent="0.3">
      <c r="J1643" s="1"/>
      <c r="L1643" s="1"/>
    </row>
    <row r="1644" spans="10:12" x14ac:dyDescent="0.3">
      <c r="J1644" s="1"/>
      <c r="L1644" s="1"/>
    </row>
    <row r="1645" spans="10:12" x14ac:dyDescent="0.3">
      <c r="J1645" s="1"/>
      <c r="L1645" s="1"/>
    </row>
    <row r="1646" spans="10:12" x14ac:dyDescent="0.3">
      <c r="J1646" s="1"/>
      <c r="L1646" s="1"/>
    </row>
    <row r="1647" spans="10:12" x14ac:dyDescent="0.3">
      <c r="J1647" s="1"/>
      <c r="L1647" s="1"/>
    </row>
    <row r="1648" spans="10:12" x14ac:dyDescent="0.3">
      <c r="J1648" s="1"/>
      <c r="L1648" s="1"/>
    </row>
    <row r="1649" spans="10:12" x14ac:dyDescent="0.3">
      <c r="J1649" s="1"/>
      <c r="L1649" s="1"/>
    </row>
    <row r="1650" spans="10:12" x14ac:dyDescent="0.3">
      <c r="J1650" s="1"/>
      <c r="L1650" s="1"/>
    </row>
    <row r="1651" spans="10:12" x14ac:dyDescent="0.3">
      <c r="J1651" s="1"/>
      <c r="L1651" s="1"/>
    </row>
    <row r="1652" spans="10:12" x14ac:dyDescent="0.3">
      <c r="J1652" s="1"/>
      <c r="L1652" s="1"/>
    </row>
    <row r="1653" spans="10:12" x14ac:dyDescent="0.3">
      <c r="J1653" s="1"/>
      <c r="L1653" s="1"/>
    </row>
    <row r="1654" spans="10:12" x14ac:dyDescent="0.3">
      <c r="J1654" s="1"/>
      <c r="L1654" s="1"/>
    </row>
    <row r="1655" spans="10:12" x14ac:dyDescent="0.3">
      <c r="J1655" s="1"/>
      <c r="L1655" s="1"/>
    </row>
    <row r="1656" spans="10:12" x14ac:dyDescent="0.3">
      <c r="J1656" s="1"/>
      <c r="L1656" s="1"/>
    </row>
    <row r="1657" spans="10:12" x14ac:dyDescent="0.3">
      <c r="J1657" s="1"/>
      <c r="L1657" s="1"/>
    </row>
    <row r="1658" spans="10:12" x14ac:dyDescent="0.3">
      <c r="J1658" s="1"/>
      <c r="L1658" s="1"/>
    </row>
    <row r="1659" spans="10:12" x14ac:dyDescent="0.3">
      <c r="J1659" s="1"/>
      <c r="L1659" s="1"/>
    </row>
    <row r="1660" spans="10:12" x14ac:dyDescent="0.3">
      <c r="J1660" s="1"/>
      <c r="L1660" s="1"/>
    </row>
    <row r="1661" spans="10:12" x14ac:dyDescent="0.3">
      <c r="J1661" s="1"/>
      <c r="L1661" s="1"/>
    </row>
    <row r="1662" spans="10:12" x14ac:dyDescent="0.3">
      <c r="J1662" s="1"/>
      <c r="L1662" s="1"/>
    </row>
    <row r="1663" spans="10:12" x14ac:dyDescent="0.3">
      <c r="J1663" s="1"/>
      <c r="L1663" s="1"/>
    </row>
    <row r="1664" spans="10:12" x14ac:dyDescent="0.3">
      <c r="J1664" s="1"/>
      <c r="L1664" s="1"/>
    </row>
    <row r="1665" spans="10:12" x14ac:dyDescent="0.3">
      <c r="J1665" s="1"/>
      <c r="L1665" s="1"/>
    </row>
    <row r="1666" spans="10:12" x14ac:dyDescent="0.3">
      <c r="J1666" s="1"/>
      <c r="L1666" s="1"/>
    </row>
    <row r="1667" spans="10:12" x14ac:dyDescent="0.3">
      <c r="J1667" s="1"/>
      <c r="L1667" s="1"/>
    </row>
    <row r="1668" spans="10:12" x14ac:dyDescent="0.3">
      <c r="J1668" s="1"/>
      <c r="L1668" s="1"/>
    </row>
    <row r="1669" spans="10:12" x14ac:dyDescent="0.3">
      <c r="J1669" s="1"/>
      <c r="L1669" s="1"/>
    </row>
    <row r="1670" spans="10:12" x14ac:dyDescent="0.3">
      <c r="J1670" s="1"/>
      <c r="L1670" s="1"/>
    </row>
    <row r="1671" spans="10:12" x14ac:dyDescent="0.3">
      <c r="J1671" s="1"/>
      <c r="L1671" s="1"/>
    </row>
    <row r="1672" spans="10:12" x14ac:dyDescent="0.3">
      <c r="J1672" s="1"/>
      <c r="L1672" s="1"/>
    </row>
    <row r="1673" spans="10:12" x14ac:dyDescent="0.3">
      <c r="J1673" s="1"/>
      <c r="L1673" s="1"/>
    </row>
    <row r="1674" spans="10:12" x14ac:dyDescent="0.3">
      <c r="J1674" s="1"/>
      <c r="L1674" s="1"/>
    </row>
    <row r="1675" spans="10:12" x14ac:dyDescent="0.3">
      <c r="J1675" s="1"/>
      <c r="L1675" s="1"/>
    </row>
    <row r="1676" spans="10:12" x14ac:dyDescent="0.3">
      <c r="J1676" s="1"/>
      <c r="L1676" s="1"/>
    </row>
    <row r="1677" spans="10:12" x14ac:dyDescent="0.3">
      <c r="J1677" s="1"/>
      <c r="L1677" s="1"/>
    </row>
    <row r="1678" spans="10:12" x14ac:dyDescent="0.3">
      <c r="J1678" s="1"/>
      <c r="L1678" s="1"/>
    </row>
    <row r="1679" spans="10:12" x14ac:dyDescent="0.3">
      <c r="J1679" s="1"/>
      <c r="L1679" s="1"/>
    </row>
    <row r="1680" spans="10:12" x14ac:dyDescent="0.3">
      <c r="J1680" s="1"/>
      <c r="L1680" s="1"/>
    </row>
    <row r="1681" spans="10:12" x14ac:dyDescent="0.3">
      <c r="J1681" s="1"/>
      <c r="L1681" s="1"/>
    </row>
    <row r="1682" spans="10:12" x14ac:dyDescent="0.3">
      <c r="J1682" s="1"/>
      <c r="L1682" s="1"/>
    </row>
    <row r="1683" spans="10:12" x14ac:dyDescent="0.3">
      <c r="J1683" s="1"/>
      <c r="L1683" s="1"/>
    </row>
    <row r="1684" spans="10:12" x14ac:dyDescent="0.3">
      <c r="J1684" s="1"/>
      <c r="L1684" s="1"/>
    </row>
    <row r="1685" spans="10:12" x14ac:dyDescent="0.3">
      <c r="J1685" s="1"/>
      <c r="L1685" s="1"/>
    </row>
    <row r="1686" spans="10:12" x14ac:dyDescent="0.3">
      <c r="J1686" s="1"/>
      <c r="L1686" s="1"/>
    </row>
    <row r="1687" spans="10:12" x14ac:dyDescent="0.3">
      <c r="J1687" s="1"/>
      <c r="L1687" s="1"/>
    </row>
    <row r="1688" spans="10:12" x14ac:dyDescent="0.3">
      <c r="J1688" s="1"/>
      <c r="L1688" s="1"/>
    </row>
    <row r="1689" spans="10:12" x14ac:dyDescent="0.3">
      <c r="J1689" s="1"/>
      <c r="L1689" s="1"/>
    </row>
    <row r="1690" spans="10:12" x14ac:dyDescent="0.3">
      <c r="J1690" s="1"/>
      <c r="L1690" s="1"/>
    </row>
    <row r="1691" spans="10:12" x14ac:dyDescent="0.3">
      <c r="J1691" s="1"/>
      <c r="L1691" s="1"/>
    </row>
    <row r="1692" spans="10:12" x14ac:dyDescent="0.3">
      <c r="J1692" s="1"/>
      <c r="L1692" s="1"/>
    </row>
    <row r="1693" spans="10:12" x14ac:dyDescent="0.3">
      <c r="J1693" s="1"/>
      <c r="L1693" s="1"/>
    </row>
    <row r="1694" spans="10:12" x14ac:dyDescent="0.3">
      <c r="J1694" s="1"/>
      <c r="L1694" s="1"/>
    </row>
    <row r="1695" spans="10:12" x14ac:dyDescent="0.3">
      <c r="J1695" s="1"/>
      <c r="L1695" s="1"/>
    </row>
    <row r="1696" spans="10:12" x14ac:dyDescent="0.3">
      <c r="J1696" s="1"/>
      <c r="L1696" s="1"/>
    </row>
    <row r="1697" spans="10:12" x14ac:dyDescent="0.3">
      <c r="J1697" s="1"/>
      <c r="L1697" s="1"/>
    </row>
    <row r="1698" spans="10:12" x14ac:dyDescent="0.3">
      <c r="J1698" s="1"/>
      <c r="L1698" s="1"/>
    </row>
    <row r="1699" spans="10:12" x14ac:dyDescent="0.3">
      <c r="J1699" s="1"/>
      <c r="L1699" s="1"/>
    </row>
    <row r="1700" spans="10:12" x14ac:dyDescent="0.3">
      <c r="J1700" s="1"/>
      <c r="L1700" s="1"/>
    </row>
    <row r="1701" spans="10:12" x14ac:dyDescent="0.3">
      <c r="J1701" s="1"/>
      <c r="L1701" s="1"/>
    </row>
    <row r="1702" spans="10:12" x14ac:dyDescent="0.3">
      <c r="J1702" s="1"/>
      <c r="L1702" s="1"/>
    </row>
    <row r="1703" spans="10:12" x14ac:dyDescent="0.3">
      <c r="J1703" s="1"/>
      <c r="L1703" s="1"/>
    </row>
    <row r="1704" spans="10:12" x14ac:dyDescent="0.3">
      <c r="J1704" s="1"/>
      <c r="L1704" s="1"/>
    </row>
    <row r="1705" spans="10:12" x14ac:dyDescent="0.3">
      <c r="J1705" s="1"/>
      <c r="L1705" s="1"/>
    </row>
    <row r="1706" spans="10:12" x14ac:dyDescent="0.3">
      <c r="J1706" s="1"/>
      <c r="L1706" s="1"/>
    </row>
    <row r="1707" spans="10:12" x14ac:dyDescent="0.3">
      <c r="J1707" s="1"/>
      <c r="L1707" s="1"/>
    </row>
    <row r="1708" spans="10:12" x14ac:dyDescent="0.3">
      <c r="J1708" s="1"/>
      <c r="L1708" s="1"/>
    </row>
    <row r="1709" spans="10:12" x14ac:dyDescent="0.3">
      <c r="J1709" s="1"/>
      <c r="L1709" s="1"/>
    </row>
    <row r="1710" spans="10:12" x14ac:dyDescent="0.3">
      <c r="J1710" s="1"/>
      <c r="L1710" s="1"/>
    </row>
    <row r="1711" spans="10:12" x14ac:dyDescent="0.3">
      <c r="J1711" s="1"/>
      <c r="L1711" s="1"/>
    </row>
    <row r="1712" spans="10:12" x14ac:dyDescent="0.3">
      <c r="J1712" s="1"/>
      <c r="L1712" s="1"/>
    </row>
    <row r="1713" spans="10:12" x14ac:dyDescent="0.3">
      <c r="J1713" s="1"/>
      <c r="L1713" s="1"/>
    </row>
    <row r="1714" spans="10:12" x14ac:dyDescent="0.3">
      <c r="J1714" s="1"/>
      <c r="L1714" s="1"/>
    </row>
    <row r="1715" spans="10:12" x14ac:dyDescent="0.3">
      <c r="J1715" s="1"/>
      <c r="L1715" s="1"/>
    </row>
    <row r="1716" spans="10:12" x14ac:dyDescent="0.3">
      <c r="J1716" s="1"/>
      <c r="L1716" s="1"/>
    </row>
    <row r="1717" spans="10:12" x14ac:dyDescent="0.3">
      <c r="J1717" s="1"/>
      <c r="L1717" s="1"/>
    </row>
    <row r="1718" spans="10:12" x14ac:dyDescent="0.3">
      <c r="J1718" s="1"/>
      <c r="L1718" s="1"/>
    </row>
    <row r="1719" spans="10:12" x14ac:dyDescent="0.3">
      <c r="J1719" s="1"/>
      <c r="L1719" s="1"/>
    </row>
    <row r="1720" spans="10:12" x14ac:dyDescent="0.3">
      <c r="J1720" s="1"/>
      <c r="L1720" s="1"/>
    </row>
    <row r="1721" spans="10:12" x14ac:dyDescent="0.3">
      <c r="J1721" s="1"/>
      <c r="L1721" s="1"/>
    </row>
    <row r="1722" spans="10:12" x14ac:dyDescent="0.3">
      <c r="J1722" s="1"/>
      <c r="L1722" s="1"/>
    </row>
    <row r="1723" spans="10:12" x14ac:dyDescent="0.3">
      <c r="J1723" s="1"/>
      <c r="L1723" s="1"/>
    </row>
    <row r="1724" spans="10:12" x14ac:dyDescent="0.3">
      <c r="J1724" s="1"/>
      <c r="L1724" s="1"/>
    </row>
    <row r="1725" spans="10:12" x14ac:dyDescent="0.3">
      <c r="J1725" s="1"/>
      <c r="L1725" s="1"/>
    </row>
    <row r="1726" spans="10:12" x14ac:dyDescent="0.3">
      <c r="J1726" s="1"/>
      <c r="L1726" s="1"/>
    </row>
    <row r="1727" spans="10:12" x14ac:dyDescent="0.3">
      <c r="J1727" s="1"/>
      <c r="L1727" s="1"/>
    </row>
    <row r="1728" spans="10:12" x14ac:dyDescent="0.3">
      <c r="J1728" s="1"/>
      <c r="L1728" s="1"/>
    </row>
    <row r="1729" spans="10:12" x14ac:dyDescent="0.3">
      <c r="J1729" s="1"/>
      <c r="L1729" s="1"/>
    </row>
    <row r="1730" spans="10:12" x14ac:dyDescent="0.3">
      <c r="J1730" s="1"/>
      <c r="L1730" s="1"/>
    </row>
    <row r="1731" spans="10:12" x14ac:dyDescent="0.3">
      <c r="J1731" s="1"/>
      <c r="L1731" s="1"/>
    </row>
    <row r="1732" spans="10:12" x14ac:dyDescent="0.3">
      <c r="J1732" s="1"/>
      <c r="L1732" s="1"/>
    </row>
    <row r="1733" spans="10:12" x14ac:dyDescent="0.3">
      <c r="J1733" s="1"/>
      <c r="L1733" s="1"/>
    </row>
    <row r="1734" spans="10:12" x14ac:dyDescent="0.3">
      <c r="J1734" s="1"/>
      <c r="L1734" s="1"/>
    </row>
    <row r="1735" spans="10:12" x14ac:dyDescent="0.3">
      <c r="J1735" s="1"/>
      <c r="L1735" s="1"/>
    </row>
    <row r="1736" spans="10:12" x14ac:dyDescent="0.3">
      <c r="J1736" s="1"/>
      <c r="L1736" s="1"/>
    </row>
    <row r="1737" spans="10:12" x14ac:dyDescent="0.3">
      <c r="J1737" s="1"/>
      <c r="L1737" s="1"/>
    </row>
    <row r="1738" spans="10:12" x14ac:dyDescent="0.3">
      <c r="J1738" s="1"/>
      <c r="L1738" s="1"/>
    </row>
    <row r="1739" spans="10:12" x14ac:dyDescent="0.3">
      <c r="J1739" s="1"/>
      <c r="L1739" s="1"/>
    </row>
    <row r="1740" spans="10:12" x14ac:dyDescent="0.3">
      <c r="J1740" s="1"/>
      <c r="L1740" s="1"/>
    </row>
    <row r="1741" spans="10:12" x14ac:dyDescent="0.3">
      <c r="J1741" s="1"/>
      <c r="L1741" s="1"/>
    </row>
    <row r="1742" spans="10:12" x14ac:dyDescent="0.3">
      <c r="J1742" s="1"/>
      <c r="L1742" s="1"/>
    </row>
    <row r="1743" spans="10:12" x14ac:dyDescent="0.3">
      <c r="J1743" s="1"/>
      <c r="L1743" s="1"/>
    </row>
    <row r="1744" spans="10:12" x14ac:dyDescent="0.3">
      <c r="J1744" s="1"/>
      <c r="L1744" s="1"/>
    </row>
    <row r="1745" spans="10:12" x14ac:dyDescent="0.3">
      <c r="J1745" s="1"/>
      <c r="L1745" s="1"/>
    </row>
    <row r="1746" spans="10:12" x14ac:dyDescent="0.3">
      <c r="J1746" s="1"/>
      <c r="L1746" s="1"/>
    </row>
    <row r="1747" spans="10:12" x14ac:dyDescent="0.3">
      <c r="J1747" s="1"/>
      <c r="L1747" s="1"/>
    </row>
    <row r="1748" spans="10:12" x14ac:dyDescent="0.3">
      <c r="J1748" s="1"/>
      <c r="L1748" s="1"/>
    </row>
    <row r="1749" spans="10:12" x14ac:dyDescent="0.3">
      <c r="J1749" s="1"/>
      <c r="L1749" s="1"/>
    </row>
    <row r="1750" spans="10:12" x14ac:dyDescent="0.3">
      <c r="J1750" s="1"/>
      <c r="L1750" s="1"/>
    </row>
    <row r="1751" spans="10:12" x14ac:dyDescent="0.3">
      <c r="J1751" s="1"/>
      <c r="L1751" s="1"/>
    </row>
    <row r="1752" spans="10:12" x14ac:dyDescent="0.3">
      <c r="J1752" s="1"/>
      <c r="L1752" s="1"/>
    </row>
    <row r="1753" spans="10:12" x14ac:dyDescent="0.3">
      <c r="J1753" s="1"/>
      <c r="L1753" s="1"/>
    </row>
    <row r="1754" spans="10:12" x14ac:dyDescent="0.3">
      <c r="J1754" s="1"/>
      <c r="L1754" s="1"/>
    </row>
    <row r="1755" spans="10:12" x14ac:dyDescent="0.3">
      <c r="J1755" s="1"/>
      <c r="L1755" s="1"/>
    </row>
    <row r="1756" spans="10:12" x14ac:dyDescent="0.3">
      <c r="J1756" s="1"/>
      <c r="L1756" s="1"/>
    </row>
    <row r="1757" spans="10:12" x14ac:dyDescent="0.3">
      <c r="J1757" s="1"/>
      <c r="L1757" s="1"/>
    </row>
    <row r="1758" spans="10:12" x14ac:dyDescent="0.3">
      <c r="J1758" s="1"/>
      <c r="L1758" s="1"/>
    </row>
    <row r="1759" spans="10:12" x14ac:dyDescent="0.3">
      <c r="J1759" s="1"/>
      <c r="L1759" s="1"/>
    </row>
    <row r="1760" spans="10:12" x14ac:dyDescent="0.3">
      <c r="J1760" s="1"/>
      <c r="L1760" s="1"/>
    </row>
    <row r="1761" spans="10:12" x14ac:dyDescent="0.3">
      <c r="J1761" s="1"/>
      <c r="L1761" s="1"/>
    </row>
    <row r="1762" spans="10:12" x14ac:dyDescent="0.3">
      <c r="J1762" s="1"/>
      <c r="L1762" s="1"/>
    </row>
    <row r="1763" spans="10:12" x14ac:dyDescent="0.3">
      <c r="J1763" s="1"/>
      <c r="L1763" s="1"/>
    </row>
    <row r="1764" spans="10:12" x14ac:dyDescent="0.3">
      <c r="J1764" s="1"/>
      <c r="L1764" s="1"/>
    </row>
    <row r="1765" spans="10:12" x14ac:dyDescent="0.3">
      <c r="J1765" s="1"/>
      <c r="L1765" s="1"/>
    </row>
    <row r="1766" spans="10:12" x14ac:dyDescent="0.3">
      <c r="J1766" s="1"/>
      <c r="L1766" s="1"/>
    </row>
    <row r="1767" spans="10:12" x14ac:dyDescent="0.3">
      <c r="J1767" s="1"/>
      <c r="L1767" s="1"/>
    </row>
    <row r="1768" spans="10:12" x14ac:dyDescent="0.3">
      <c r="J1768" s="1"/>
      <c r="L1768" s="1"/>
    </row>
    <row r="1769" spans="10:12" x14ac:dyDescent="0.3">
      <c r="J1769" s="1"/>
      <c r="L1769" s="1"/>
    </row>
    <row r="1770" spans="10:12" x14ac:dyDescent="0.3">
      <c r="J1770" s="1"/>
      <c r="L1770" s="1"/>
    </row>
    <row r="1771" spans="10:12" x14ac:dyDescent="0.3">
      <c r="J1771" s="1"/>
      <c r="L1771" s="1"/>
    </row>
    <row r="1772" spans="10:12" x14ac:dyDescent="0.3">
      <c r="J1772" s="1"/>
      <c r="L1772" s="1"/>
    </row>
    <row r="1773" spans="10:12" x14ac:dyDescent="0.3">
      <c r="J1773" s="1"/>
      <c r="L1773" s="1"/>
    </row>
    <row r="1774" spans="10:12" x14ac:dyDescent="0.3">
      <c r="J1774" s="1"/>
      <c r="L1774" s="1"/>
    </row>
    <row r="1775" spans="10:12" x14ac:dyDescent="0.3">
      <c r="J1775" s="1"/>
      <c r="L1775" s="1"/>
    </row>
    <row r="1776" spans="10:12" x14ac:dyDescent="0.3">
      <c r="J1776" s="1"/>
      <c r="L1776" s="1"/>
    </row>
    <row r="1777" spans="10:12" x14ac:dyDescent="0.3">
      <c r="J1777" s="1"/>
      <c r="L1777" s="1"/>
    </row>
    <row r="1778" spans="10:12" x14ac:dyDescent="0.3">
      <c r="J1778" s="1"/>
      <c r="L1778" s="1"/>
    </row>
    <row r="1779" spans="10:12" x14ac:dyDescent="0.3">
      <c r="J1779" s="1"/>
      <c r="L1779" s="1"/>
    </row>
    <row r="1780" spans="10:12" x14ac:dyDescent="0.3">
      <c r="J1780" s="1"/>
      <c r="L1780" s="1"/>
    </row>
    <row r="1781" spans="10:12" x14ac:dyDescent="0.3">
      <c r="J1781" s="1"/>
      <c r="L1781" s="1"/>
    </row>
    <row r="1782" spans="10:12" x14ac:dyDescent="0.3">
      <c r="J1782" s="1"/>
      <c r="L1782" s="1"/>
    </row>
    <row r="1783" spans="10:12" x14ac:dyDescent="0.3">
      <c r="J1783" s="1"/>
      <c r="L1783" s="1"/>
    </row>
    <row r="1784" spans="10:12" x14ac:dyDescent="0.3">
      <c r="J1784" s="1"/>
      <c r="L1784" s="1"/>
    </row>
    <row r="1785" spans="10:12" x14ac:dyDescent="0.3">
      <c r="J1785" s="1"/>
      <c r="L1785" s="1"/>
    </row>
    <row r="1786" spans="10:12" x14ac:dyDescent="0.3">
      <c r="J1786" s="1"/>
      <c r="L1786" s="1"/>
    </row>
    <row r="1787" spans="10:12" x14ac:dyDescent="0.3">
      <c r="J1787" s="1"/>
      <c r="L1787" s="1"/>
    </row>
    <row r="1788" spans="10:12" x14ac:dyDescent="0.3">
      <c r="J1788" s="1"/>
      <c r="L1788" s="1"/>
    </row>
    <row r="1789" spans="10:12" x14ac:dyDescent="0.3">
      <c r="J1789" s="1"/>
      <c r="L1789" s="1"/>
    </row>
    <row r="1790" spans="10:12" x14ac:dyDescent="0.3">
      <c r="J1790" s="1"/>
      <c r="L1790" s="1"/>
    </row>
    <row r="1791" spans="10:12" x14ac:dyDescent="0.3">
      <c r="J1791" s="1"/>
      <c r="L1791" s="1"/>
    </row>
    <row r="1792" spans="10:12" x14ac:dyDescent="0.3">
      <c r="J1792" s="1"/>
      <c r="L1792" s="1"/>
    </row>
    <row r="1793" spans="10:12" x14ac:dyDescent="0.3">
      <c r="J1793" s="1"/>
      <c r="L1793" s="1"/>
    </row>
    <row r="1794" spans="10:12" x14ac:dyDescent="0.3">
      <c r="J1794" s="1"/>
      <c r="L1794" s="1"/>
    </row>
    <row r="1795" spans="10:12" x14ac:dyDescent="0.3">
      <c r="J1795" s="1"/>
      <c r="L1795" s="1"/>
    </row>
    <row r="1796" spans="10:12" x14ac:dyDescent="0.3">
      <c r="J1796" s="1"/>
      <c r="L1796" s="1"/>
    </row>
    <row r="1797" spans="10:12" x14ac:dyDescent="0.3">
      <c r="J1797" s="1"/>
      <c r="L1797" s="1"/>
    </row>
    <row r="1798" spans="10:12" x14ac:dyDescent="0.3">
      <c r="J1798" s="1"/>
      <c r="L1798" s="1"/>
    </row>
    <row r="1799" spans="10:12" x14ac:dyDescent="0.3">
      <c r="J1799" s="1"/>
      <c r="L1799" s="1"/>
    </row>
    <row r="1800" spans="10:12" x14ac:dyDescent="0.3">
      <c r="J1800" s="1"/>
      <c r="L1800" s="1"/>
    </row>
    <row r="1801" spans="10:12" x14ac:dyDescent="0.3">
      <c r="J1801" s="1"/>
      <c r="L1801" s="1"/>
    </row>
    <row r="1802" spans="10:12" x14ac:dyDescent="0.3">
      <c r="J1802" s="1"/>
      <c r="L1802" s="1"/>
    </row>
    <row r="1803" spans="10:12" x14ac:dyDescent="0.3">
      <c r="J1803" s="1"/>
      <c r="L1803" s="1"/>
    </row>
    <row r="1804" spans="10:12" x14ac:dyDescent="0.3">
      <c r="J1804" s="1"/>
      <c r="L1804" s="1"/>
    </row>
    <row r="1805" spans="10:12" x14ac:dyDescent="0.3">
      <c r="J1805" s="1"/>
      <c r="L1805" s="1"/>
    </row>
    <row r="1806" spans="10:12" x14ac:dyDescent="0.3">
      <c r="J1806" s="1"/>
      <c r="L1806" s="1"/>
    </row>
    <row r="1807" spans="10:12" x14ac:dyDescent="0.3">
      <c r="J1807" s="1"/>
      <c r="L1807" s="1"/>
    </row>
    <row r="1808" spans="10:12" x14ac:dyDescent="0.3">
      <c r="J1808" s="1"/>
      <c r="L1808" s="1"/>
    </row>
    <row r="1809" spans="10:12" x14ac:dyDescent="0.3">
      <c r="J1809" s="1"/>
      <c r="L1809" s="1"/>
    </row>
    <row r="1810" spans="10:12" x14ac:dyDescent="0.3">
      <c r="J1810" s="1"/>
      <c r="L1810" s="1"/>
    </row>
    <row r="1811" spans="10:12" x14ac:dyDescent="0.3">
      <c r="J1811" s="1"/>
      <c r="L1811" s="1"/>
    </row>
    <row r="1812" spans="10:12" x14ac:dyDescent="0.3">
      <c r="J1812" s="1"/>
      <c r="L1812" s="1"/>
    </row>
    <row r="1813" spans="10:12" x14ac:dyDescent="0.3">
      <c r="J1813" s="1"/>
      <c r="L1813" s="1"/>
    </row>
    <row r="1814" spans="10:12" x14ac:dyDescent="0.3">
      <c r="J1814" s="1"/>
      <c r="L1814" s="1"/>
    </row>
    <row r="1815" spans="10:12" x14ac:dyDescent="0.3">
      <c r="J1815" s="1"/>
      <c r="L1815" s="1"/>
    </row>
    <row r="1816" spans="10:12" x14ac:dyDescent="0.3">
      <c r="J1816" s="1"/>
      <c r="L1816" s="1"/>
    </row>
    <row r="1817" spans="10:12" x14ac:dyDescent="0.3">
      <c r="J1817" s="1"/>
      <c r="L1817" s="1"/>
    </row>
    <row r="1818" spans="10:12" x14ac:dyDescent="0.3">
      <c r="J1818" s="1"/>
      <c r="L1818" s="1"/>
    </row>
    <row r="1819" spans="10:12" x14ac:dyDescent="0.3">
      <c r="J1819" s="1"/>
      <c r="L1819" s="1"/>
    </row>
    <row r="1820" spans="10:12" x14ac:dyDescent="0.3">
      <c r="J1820" s="1"/>
      <c r="L1820" s="1"/>
    </row>
    <row r="1821" spans="10:12" x14ac:dyDescent="0.3">
      <c r="J1821" s="1"/>
      <c r="L1821" s="1"/>
    </row>
    <row r="1822" spans="10:12" x14ac:dyDescent="0.3">
      <c r="J1822" s="1"/>
      <c r="L1822" s="1"/>
    </row>
    <row r="1823" spans="10:12" x14ac:dyDescent="0.3">
      <c r="J1823" s="1"/>
      <c r="L1823" s="1"/>
    </row>
    <row r="1824" spans="10:12" x14ac:dyDescent="0.3">
      <c r="J1824" s="1"/>
      <c r="L1824" s="1"/>
    </row>
    <row r="1825" spans="10:12" x14ac:dyDescent="0.3">
      <c r="J1825" s="1"/>
      <c r="L1825" s="1"/>
    </row>
    <row r="1826" spans="10:12" x14ac:dyDescent="0.3">
      <c r="J1826" s="1"/>
      <c r="L1826" s="1"/>
    </row>
    <row r="1827" spans="10:12" x14ac:dyDescent="0.3">
      <c r="J1827" s="1"/>
      <c r="L1827" s="1"/>
    </row>
    <row r="1828" spans="10:12" x14ac:dyDescent="0.3">
      <c r="J1828" s="1"/>
      <c r="L1828" s="1"/>
    </row>
    <row r="1829" spans="10:12" x14ac:dyDescent="0.3">
      <c r="J1829" s="1"/>
      <c r="L1829" s="1"/>
    </row>
    <row r="1830" spans="10:12" x14ac:dyDescent="0.3">
      <c r="J1830" s="1"/>
      <c r="L1830" s="1"/>
    </row>
    <row r="1831" spans="10:12" x14ac:dyDescent="0.3">
      <c r="J1831" s="1"/>
      <c r="L1831" s="1"/>
    </row>
    <row r="1832" spans="10:12" x14ac:dyDescent="0.3">
      <c r="J1832" s="1"/>
      <c r="L1832" s="1"/>
    </row>
    <row r="1833" spans="10:12" x14ac:dyDescent="0.3">
      <c r="J1833" s="1"/>
      <c r="L1833" s="1"/>
    </row>
    <row r="1834" spans="10:12" x14ac:dyDescent="0.3">
      <c r="J1834" s="1"/>
      <c r="L1834" s="1"/>
    </row>
    <row r="1835" spans="10:12" x14ac:dyDescent="0.3">
      <c r="J1835" s="1"/>
      <c r="L1835" s="1"/>
    </row>
    <row r="1836" spans="10:12" x14ac:dyDescent="0.3">
      <c r="J1836" s="1"/>
      <c r="L1836" s="1"/>
    </row>
    <row r="1837" spans="10:12" x14ac:dyDescent="0.3">
      <c r="J1837" s="1"/>
      <c r="L1837" s="1"/>
    </row>
    <row r="1838" spans="10:12" x14ac:dyDescent="0.3">
      <c r="J1838" s="1"/>
      <c r="L1838" s="1"/>
    </row>
    <row r="1839" spans="10:12" x14ac:dyDescent="0.3">
      <c r="J1839" s="1"/>
      <c r="L1839" s="1"/>
    </row>
    <row r="1840" spans="10:12" x14ac:dyDescent="0.3">
      <c r="J1840" s="1"/>
      <c r="L1840" s="1"/>
    </row>
    <row r="1841" spans="10:12" x14ac:dyDescent="0.3">
      <c r="J1841" s="1"/>
      <c r="L1841" s="1"/>
    </row>
    <row r="1842" spans="10:12" x14ac:dyDescent="0.3">
      <c r="J1842" s="1"/>
      <c r="L1842" s="1"/>
    </row>
    <row r="1843" spans="10:12" x14ac:dyDescent="0.3">
      <c r="J1843" s="1"/>
      <c r="L1843" s="1"/>
    </row>
    <row r="1844" spans="10:12" x14ac:dyDescent="0.3">
      <c r="J1844" s="1"/>
      <c r="L1844" s="1"/>
    </row>
    <row r="1845" spans="10:12" x14ac:dyDescent="0.3">
      <c r="J1845" s="1"/>
      <c r="L1845" s="1"/>
    </row>
    <row r="1846" spans="10:12" x14ac:dyDescent="0.3">
      <c r="J1846" s="1"/>
      <c r="L1846" s="1"/>
    </row>
    <row r="1847" spans="10:12" x14ac:dyDescent="0.3">
      <c r="J1847" s="1"/>
      <c r="L1847" s="1"/>
    </row>
    <row r="1848" spans="10:12" x14ac:dyDescent="0.3">
      <c r="J1848" s="1"/>
      <c r="L1848" s="1"/>
    </row>
    <row r="1849" spans="10:12" x14ac:dyDescent="0.3">
      <c r="J1849" s="1"/>
      <c r="L1849" s="1"/>
    </row>
    <row r="1850" spans="10:12" x14ac:dyDescent="0.3">
      <c r="J1850" s="1"/>
      <c r="L1850" s="1"/>
    </row>
    <row r="1851" spans="10:12" x14ac:dyDescent="0.3">
      <c r="J1851" s="1"/>
      <c r="L1851" s="1"/>
    </row>
    <row r="1852" spans="10:12" x14ac:dyDescent="0.3">
      <c r="J1852" s="1"/>
      <c r="L1852" s="1"/>
    </row>
    <row r="1853" spans="10:12" x14ac:dyDescent="0.3">
      <c r="J1853" s="1"/>
      <c r="L1853" s="1"/>
    </row>
    <row r="1854" spans="10:12" x14ac:dyDescent="0.3">
      <c r="J1854" s="1"/>
      <c r="L1854" s="1"/>
    </row>
    <row r="1855" spans="10:12" x14ac:dyDescent="0.3">
      <c r="J1855" s="1"/>
      <c r="L1855" s="1"/>
    </row>
    <row r="1856" spans="10:12" x14ac:dyDescent="0.3">
      <c r="J1856" s="1"/>
      <c r="L1856" s="1"/>
    </row>
    <row r="1857" spans="10:12" x14ac:dyDescent="0.3">
      <c r="J1857" s="1"/>
      <c r="L1857" s="1"/>
    </row>
    <row r="1858" spans="10:12" x14ac:dyDescent="0.3">
      <c r="J1858" s="1"/>
      <c r="L1858" s="1"/>
    </row>
    <row r="1859" spans="10:12" x14ac:dyDescent="0.3">
      <c r="J1859" s="1"/>
      <c r="L1859" s="1"/>
    </row>
    <row r="1860" spans="10:12" x14ac:dyDescent="0.3">
      <c r="J1860" s="1"/>
      <c r="L1860" s="1"/>
    </row>
    <row r="1861" spans="10:12" x14ac:dyDescent="0.3">
      <c r="J1861" s="1"/>
      <c r="L1861" s="1"/>
    </row>
    <row r="1862" spans="10:12" x14ac:dyDescent="0.3">
      <c r="J1862" s="1"/>
      <c r="L1862" s="1"/>
    </row>
    <row r="1863" spans="10:12" x14ac:dyDescent="0.3">
      <c r="J1863" s="1"/>
      <c r="L1863" s="1"/>
    </row>
    <row r="1864" spans="10:12" x14ac:dyDescent="0.3">
      <c r="J1864" s="1"/>
      <c r="L1864" s="1"/>
    </row>
    <row r="1865" spans="10:12" x14ac:dyDescent="0.3">
      <c r="J1865" s="1"/>
      <c r="L1865" s="1"/>
    </row>
    <row r="1866" spans="10:12" x14ac:dyDescent="0.3">
      <c r="J1866" s="1"/>
      <c r="L1866" s="1"/>
    </row>
    <row r="1867" spans="10:12" x14ac:dyDescent="0.3">
      <c r="J1867" s="1"/>
      <c r="L1867" s="1"/>
    </row>
    <row r="1868" spans="10:12" x14ac:dyDescent="0.3">
      <c r="J1868" s="1"/>
      <c r="L1868" s="1"/>
    </row>
    <row r="1869" spans="10:12" x14ac:dyDescent="0.3">
      <c r="J1869" s="1"/>
      <c r="L1869" s="1"/>
    </row>
    <row r="1870" spans="10:12" x14ac:dyDescent="0.3">
      <c r="J1870" s="1"/>
      <c r="L1870" s="1"/>
    </row>
    <row r="1871" spans="10:12" x14ac:dyDescent="0.3">
      <c r="J1871" s="1"/>
      <c r="L1871" s="1"/>
    </row>
    <row r="1872" spans="10:12" x14ac:dyDescent="0.3">
      <c r="J1872" s="1"/>
      <c r="L1872" s="1"/>
    </row>
    <row r="1873" spans="10:12" x14ac:dyDescent="0.3">
      <c r="J1873" s="1"/>
      <c r="L1873" s="1"/>
    </row>
    <row r="1874" spans="10:12" x14ac:dyDescent="0.3">
      <c r="J1874" s="1"/>
      <c r="L1874" s="1"/>
    </row>
    <row r="1875" spans="10:12" x14ac:dyDescent="0.3">
      <c r="J1875" s="1"/>
      <c r="L1875" s="1"/>
    </row>
    <row r="1876" spans="10:12" x14ac:dyDescent="0.3">
      <c r="J1876" s="1"/>
      <c r="L1876" s="1"/>
    </row>
    <row r="1877" spans="10:12" x14ac:dyDescent="0.3">
      <c r="J1877" s="1"/>
      <c r="L1877" s="1"/>
    </row>
    <row r="1878" spans="10:12" x14ac:dyDescent="0.3">
      <c r="J1878" s="1"/>
      <c r="L1878" s="1"/>
    </row>
    <row r="1879" spans="10:12" x14ac:dyDescent="0.3">
      <c r="J1879" s="1"/>
      <c r="L1879" s="1"/>
    </row>
    <row r="1880" spans="10:12" x14ac:dyDescent="0.3">
      <c r="J1880" s="1"/>
      <c r="L1880" s="1"/>
    </row>
    <row r="1881" spans="10:12" x14ac:dyDescent="0.3">
      <c r="J1881" s="1"/>
      <c r="L1881" s="1"/>
    </row>
    <row r="1882" spans="10:12" x14ac:dyDescent="0.3">
      <c r="J1882" s="1"/>
      <c r="L1882" s="1"/>
    </row>
    <row r="1883" spans="10:12" x14ac:dyDescent="0.3">
      <c r="J1883" s="1"/>
      <c r="L1883" s="1"/>
    </row>
    <row r="1884" spans="10:12" x14ac:dyDescent="0.3">
      <c r="J1884" s="1"/>
      <c r="L1884" s="1"/>
    </row>
    <row r="1885" spans="10:12" x14ac:dyDescent="0.3">
      <c r="J1885" s="1"/>
      <c r="L1885" s="1"/>
    </row>
    <row r="1886" spans="10:12" x14ac:dyDescent="0.3">
      <c r="J1886" s="1"/>
      <c r="L1886" s="1"/>
    </row>
    <row r="1887" spans="10:12" x14ac:dyDescent="0.3">
      <c r="J1887" s="1"/>
      <c r="L1887" s="1"/>
    </row>
    <row r="1888" spans="10:12" x14ac:dyDescent="0.3">
      <c r="J1888" s="1"/>
      <c r="L1888" s="1"/>
    </row>
    <row r="1889" spans="10:12" x14ac:dyDescent="0.3">
      <c r="J1889" s="1"/>
      <c r="L1889" s="1"/>
    </row>
    <row r="1890" spans="10:12" x14ac:dyDescent="0.3">
      <c r="J1890" s="1"/>
      <c r="L1890" s="1"/>
    </row>
    <row r="1891" spans="10:12" x14ac:dyDescent="0.3">
      <c r="J1891" s="1"/>
      <c r="L1891" s="1"/>
    </row>
    <row r="1892" spans="10:12" x14ac:dyDescent="0.3">
      <c r="J1892" s="1"/>
      <c r="L1892" s="1"/>
    </row>
    <row r="1893" spans="10:12" x14ac:dyDescent="0.3">
      <c r="J1893" s="1"/>
      <c r="L1893" s="1"/>
    </row>
    <row r="1894" spans="10:12" x14ac:dyDescent="0.3">
      <c r="J1894" s="1"/>
      <c r="L1894" s="1"/>
    </row>
    <row r="1895" spans="10:12" x14ac:dyDescent="0.3">
      <c r="J1895" s="1"/>
      <c r="L1895" s="1"/>
    </row>
    <row r="1896" spans="10:12" x14ac:dyDescent="0.3">
      <c r="J1896" s="1"/>
      <c r="L1896" s="1"/>
    </row>
    <row r="1897" spans="10:12" x14ac:dyDescent="0.3">
      <c r="J1897" s="1"/>
      <c r="L1897" s="1"/>
    </row>
    <row r="1898" spans="10:12" x14ac:dyDescent="0.3">
      <c r="J1898" s="1"/>
      <c r="L1898" s="1"/>
    </row>
    <row r="1899" spans="10:12" x14ac:dyDescent="0.3">
      <c r="J1899" s="1"/>
      <c r="L1899" s="1"/>
    </row>
    <row r="1900" spans="10:12" x14ac:dyDescent="0.3">
      <c r="J1900" s="1"/>
      <c r="L1900" s="1"/>
    </row>
    <row r="1901" spans="10:12" x14ac:dyDescent="0.3">
      <c r="J1901" s="1"/>
      <c r="L1901" s="1"/>
    </row>
    <row r="1902" spans="10:12" x14ac:dyDescent="0.3">
      <c r="J1902" s="1"/>
      <c r="L1902" s="1"/>
    </row>
    <row r="1903" spans="10:12" x14ac:dyDescent="0.3">
      <c r="J1903" s="1"/>
      <c r="L1903" s="1"/>
    </row>
    <row r="1904" spans="10:12" x14ac:dyDescent="0.3">
      <c r="J1904" s="1"/>
      <c r="L1904" s="1"/>
    </row>
    <row r="1905" spans="10:12" x14ac:dyDescent="0.3">
      <c r="J1905" s="1"/>
      <c r="L1905" s="1"/>
    </row>
    <row r="1906" spans="10:12" x14ac:dyDescent="0.3">
      <c r="J1906" s="1"/>
      <c r="L1906" s="1"/>
    </row>
    <row r="1907" spans="10:12" x14ac:dyDescent="0.3">
      <c r="J1907" s="1"/>
      <c r="L1907" s="1"/>
    </row>
    <row r="1908" spans="10:12" x14ac:dyDescent="0.3">
      <c r="J1908" s="1"/>
      <c r="L1908" s="1"/>
    </row>
    <row r="1909" spans="10:12" x14ac:dyDescent="0.3">
      <c r="J1909" s="1"/>
      <c r="L1909" s="1"/>
    </row>
    <row r="1910" spans="10:12" x14ac:dyDescent="0.3">
      <c r="J1910" s="1"/>
      <c r="L1910" s="1"/>
    </row>
    <row r="1911" spans="10:12" x14ac:dyDescent="0.3">
      <c r="J1911" s="1"/>
      <c r="L1911" s="1"/>
    </row>
    <row r="1912" spans="10:12" x14ac:dyDescent="0.3">
      <c r="J1912" s="1"/>
      <c r="L1912" s="1"/>
    </row>
    <row r="1913" spans="10:12" x14ac:dyDescent="0.3">
      <c r="J1913" s="1"/>
      <c r="L1913" s="1"/>
    </row>
    <row r="1914" spans="10:12" x14ac:dyDescent="0.3">
      <c r="J1914" s="1"/>
      <c r="L1914" s="1"/>
    </row>
    <row r="1915" spans="10:12" x14ac:dyDescent="0.3">
      <c r="J1915" s="1"/>
      <c r="L1915" s="1"/>
    </row>
    <row r="1916" spans="10:12" x14ac:dyDescent="0.3">
      <c r="J1916" s="1"/>
      <c r="L1916" s="1"/>
    </row>
    <row r="1917" spans="10:12" x14ac:dyDescent="0.3">
      <c r="J1917" s="1"/>
      <c r="L1917" s="1"/>
    </row>
    <row r="1918" spans="10:12" x14ac:dyDescent="0.3">
      <c r="J1918" s="1"/>
      <c r="L1918" s="1"/>
    </row>
    <row r="1919" spans="10:12" x14ac:dyDescent="0.3">
      <c r="J1919" s="1"/>
      <c r="L1919" s="1"/>
    </row>
    <row r="1920" spans="10:12" x14ac:dyDescent="0.3">
      <c r="J1920" s="1"/>
      <c r="L1920" s="1"/>
    </row>
    <row r="1921" spans="10:12" x14ac:dyDescent="0.3">
      <c r="J1921" s="1"/>
      <c r="L1921" s="1"/>
    </row>
    <row r="1922" spans="10:12" x14ac:dyDescent="0.3">
      <c r="J1922" s="1"/>
      <c r="L1922" s="1"/>
    </row>
    <row r="1923" spans="10:12" x14ac:dyDescent="0.3">
      <c r="J1923" s="1"/>
      <c r="L1923" s="1"/>
    </row>
    <row r="1924" spans="10:12" x14ac:dyDescent="0.3">
      <c r="J1924" s="1"/>
      <c r="L1924" s="1"/>
    </row>
    <row r="1925" spans="10:12" x14ac:dyDescent="0.3">
      <c r="J1925" s="1"/>
      <c r="L1925" s="1"/>
    </row>
    <row r="1926" spans="10:12" x14ac:dyDescent="0.3">
      <c r="J1926" s="1"/>
      <c r="L1926" s="1"/>
    </row>
    <row r="1927" spans="10:12" x14ac:dyDescent="0.3">
      <c r="J1927" s="1"/>
      <c r="L1927" s="1"/>
    </row>
    <row r="1928" spans="10:12" x14ac:dyDescent="0.3">
      <c r="J1928" s="1"/>
      <c r="L1928" s="1"/>
    </row>
    <row r="1929" spans="10:12" x14ac:dyDescent="0.3">
      <c r="J1929" s="1"/>
      <c r="L1929" s="1"/>
    </row>
    <row r="1930" spans="10:12" x14ac:dyDescent="0.3">
      <c r="J1930" s="1"/>
      <c r="L1930" s="1"/>
    </row>
    <row r="1931" spans="10:12" x14ac:dyDescent="0.3">
      <c r="J1931" s="1"/>
      <c r="L1931" s="1"/>
    </row>
    <row r="1932" spans="10:12" x14ac:dyDescent="0.3">
      <c r="J1932" s="1"/>
      <c r="L1932" s="1"/>
    </row>
    <row r="1933" spans="10:12" x14ac:dyDescent="0.3">
      <c r="J1933" s="1"/>
      <c r="L1933" s="1"/>
    </row>
    <row r="1934" spans="10:12" x14ac:dyDescent="0.3">
      <c r="J1934" s="1"/>
      <c r="L1934" s="1"/>
    </row>
    <row r="1935" spans="10:12" x14ac:dyDescent="0.3">
      <c r="J1935" s="1"/>
      <c r="L1935" s="1"/>
    </row>
    <row r="1936" spans="10:12" x14ac:dyDescent="0.3">
      <c r="J1936" s="1"/>
      <c r="L1936" s="1"/>
    </row>
    <row r="1937" spans="10:12" x14ac:dyDescent="0.3">
      <c r="J1937" s="1"/>
      <c r="L1937" s="1"/>
    </row>
    <row r="1938" spans="10:12" x14ac:dyDescent="0.3">
      <c r="J1938" s="1"/>
      <c r="L1938" s="1"/>
    </row>
    <row r="1939" spans="10:12" x14ac:dyDescent="0.3">
      <c r="J1939" s="1"/>
      <c r="L1939" s="1"/>
    </row>
    <row r="1940" spans="10:12" x14ac:dyDescent="0.3">
      <c r="J1940" s="1"/>
      <c r="L1940" s="1"/>
    </row>
    <row r="1941" spans="10:12" x14ac:dyDescent="0.3">
      <c r="J1941" s="1"/>
      <c r="L1941" s="1"/>
    </row>
    <row r="1942" spans="10:12" x14ac:dyDescent="0.3">
      <c r="J1942" s="1"/>
      <c r="L1942" s="1"/>
    </row>
    <row r="1943" spans="10:12" x14ac:dyDescent="0.3">
      <c r="J1943" s="1"/>
      <c r="L1943" s="1"/>
    </row>
    <row r="1944" spans="10:12" x14ac:dyDescent="0.3">
      <c r="J1944" s="1"/>
      <c r="L1944" s="1"/>
    </row>
    <row r="1945" spans="10:12" x14ac:dyDescent="0.3">
      <c r="J1945" s="1"/>
      <c r="L1945" s="1"/>
    </row>
    <row r="1946" spans="10:12" x14ac:dyDescent="0.3">
      <c r="J1946" s="1"/>
      <c r="L1946" s="1"/>
    </row>
    <row r="1947" spans="10:12" x14ac:dyDescent="0.3">
      <c r="J1947" s="1"/>
      <c r="L1947" s="1"/>
    </row>
    <row r="1948" spans="10:12" x14ac:dyDescent="0.3">
      <c r="J1948" s="1"/>
      <c r="L1948" s="1"/>
    </row>
    <row r="1949" spans="10:12" x14ac:dyDescent="0.3">
      <c r="J1949" s="1"/>
      <c r="L1949" s="1"/>
    </row>
    <row r="1950" spans="10:12" x14ac:dyDescent="0.3">
      <c r="J1950" s="1"/>
      <c r="L1950" s="1"/>
    </row>
    <row r="1951" spans="10:12" x14ac:dyDescent="0.3">
      <c r="J1951" s="1"/>
      <c r="L1951" s="1"/>
    </row>
    <row r="1952" spans="10:12" x14ac:dyDescent="0.3">
      <c r="J1952" s="1"/>
      <c r="L1952" s="1"/>
    </row>
    <row r="1953" spans="10:12" x14ac:dyDescent="0.3">
      <c r="J1953" s="1"/>
      <c r="L1953" s="1"/>
    </row>
    <row r="1954" spans="10:12" x14ac:dyDescent="0.3">
      <c r="J1954" s="1"/>
      <c r="L1954" s="1"/>
    </row>
    <row r="1955" spans="10:12" x14ac:dyDescent="0.3">
      <c r="J1955" s="1"/>
      <c r="L1955" s="1"/>
    </row>
    <row r="1956" spans="10:12" x14ac:dyDescent="0.3">
      <c r="J1956" s="1"/>
      <c r="L1956" s="1"/>
    </row>
    <row r="1957" spans="10:12" x14ac:dyDescent="0.3">
      <c r="J1957" s="1"/>
      <c r="L1957" s="1"/>
    </row>
    <row r="1958" spans="10:12" x14ac:dyDescent="0.3">
      <c r="J1958" s="1"/>
      <c r="L1958" s="1"/>
    </row>
    <row r="1959" spans="10:12" x14ac:dyDescent="0.3">
      <c r="J1959" s="1"/>
      <c r="L1959" s="1"/>
    </row>
    <row r="1960" spans="10:12" x14ac:dyDescent="0.3">
      <c r="J1960" s="1"/>
      <c r="L1960" s="1"/>
    </row>
    <row r="1961" spans="10:12" x14ac:dyDescent="0.3">
      <c r="J1961" s="1"/>
      <c r="L1961" s="1"/>
    </row>
    <row r="1962" spans="10:12" x14ac:dyDescent="0.3">
      <c r="J1962" s="1"/>
      <c r="L1962" s="1"/>
    </row>
    <row r="1963" spans="10:12" x14ac:dyDescent="0.3">
      <c r="J1963" s="1"/>
      <c r="L1963" s="1"/>
    </row>
    <row r="1964" spans="10:12" x14ac:dyDescent="0.3">
      <c r="J1964" s="1"/>
      <c r="L1964" s="1"/>
    </row>
    <row r="1965" spans="10:12" x14ac:dyDescent="0.3">
      <c r="J1965" s="1"/>
      <c r="L1965" s="1"/>
    </row>
    <row r="1966" spans="10:12" x14ac:dyDescent="0.3">
      <c r="J1966" s="1"/>
      <c r="L1966" s="1"/>
    </row>
    <row r="1967" spans="10:12" x14ac:dyDescent="0.3">
      <c r="J1967" s="1"/>
      <c r="L1967" s="1"/>
    </row>
    <row r="1968" spans="10:12" x14ac:dyDescent="0.3">
      <c r="J1968" s="1"/>
      <c r="L1968" s="1"/>
    </row>
    <row r="1969" spans="10:12" x14ac:dyDescent="0.3">
      <c r="J1969" s="1"/>
      <c r="L1969" s="1"/>
    </row>
    <row r="1970" spans="10:12" x14ac:dyDescent="0.3">
      <c r="J1970" s="1"/>
      <c r="L1970" s="1"/>
    </row>
    <row r="1971" spans="10:12" x14ac:dyDescent="0.3">
      <c r="J1971" s="1"/>
      <c r="L1971" s="1"/>
    </row>
    <row r="1972" spans="10:12" x14ac:dyDescent="0.3">
      <c r="J1972" s="1"/>
      <c r="L1972" s="1"/>
    </row>
    <row r="1973" spans="10:12" x14ac:dyDescent="0.3">
      <c r="J1973" s="1"/>
      <c r="L1973" s="1"/>
    </row>
    <row r="1974" spans="10:12" x14ac:dyDescent="0.3">
      <c r="J1974" s="1"/>
      <c r="L1974" s="1"/>
    </row>
    <row r="1975" spans="10:12" x14ac:dyDescent="0.3">
      <c r="J1975" s="1"/>
      <c r="L1975" s="1"/>
    </row>
    <row r="1976" spans="10:12" x14ac:dyDescent="0.3">
      <c r="J1976" s="1"/>
      <c r="L1976" s="1"/>
    </row>
    <row r="1977" spans="10:12" x14ac:dyDescent="0.3">
      <c r="J1977" s="1"/>
      <c r="L1977" s="1"/>
    </row>
    <row r="1978" spans="10:12" x14ac:dyDescent="0.3">
      <c r="J1978" s="1"/>
      <c r="L1978" s="1"/>
    </row>
    <row r="1979" spans="10:12" x14ac:dyDescent="0.3">
      <c r="J1979" s="1"/>
      <c r="L1979" s="1"/>
    </row>
    <row r="1980" spans="10:12" x14ac:dyDescent="0.3">
      <c r="J1980" s="1"/>
      <c r="L1980" s="1"/>
    </row>
    <row r="1981" spans="10:12" x14ac:dyDescent="0.3">
      <c r="J1981" s="1"/>
      <c r="L1981" s="1"/>
    </row>
    <row r="1982" spans="10:12" x14ac:dyDescent="0.3">
      <c r="J1982" s="1"/>
      <c r="L1982" s="1"/>
    </row>
    <row r="1983" spans="10:12" x14ac:dyDescent="0.3">
      <c r="J1983" s="1"/>
      <c r="L1983" s="1"/>
    </row>
    <row r="1984" spans="10:12" x14ac:dyDescent="0.3">
      <c r="J1984" s="1"/>
      <c r="L1984" s="1"/>
    </row>
    <row r="1985" spans="10:12" x14ac:dyDescent="0.3">
      <c r="J1985" s="1"/>
      <c r="L1985" s="1"/>
    </row>
    <row r="1986" spans="10:12" x14ac:dyDescent="0.3">
      <c r="J1986" s="1"/>
      <c r="L1986" s="1"/>
    </row>
    <row r="1987" spans="10:12" x14ac:dyDescent="0.3">
      <c r="J1987" s="1"/>
      <c r="L1987" s="1"/>
    </row>
    <row r="1988" spans="10:12" x14ac:dyDescent="0.3">
      <c r="J1988" s="1"/>
      <c r="L1988" s="1"/>
    </row>
    <row r="1989" spans="10:12" x14ac:dyDescent="0.3">
      <c r="J1989" s="1"/>
      <c r="L1989" s="1"/>
    </row>
    <row r="1990" spans="10:12" x14ac:dyDescent="0.3">
      <c r="J1990" s="1"/>
      <c r="L1990" s="1"/>
    </row>
    <row r="1991" spans="10:12" x14ac:dyDescent="0.3">
      <c r="J1991" s="1"/>
      <c r="L1991" s="1"/>
    </row>
    <row r="1992" spans="10:12" x14ac:dyDescent="0.3">
      <c r="J1992" s="1"/>
      <c r="L1992" s="1"/>
    </row>
    <row r="1993" spans="10:12" x14ac:dyDescent="0.3">
      <c r="J1993" s="1"/>
      <c r="L1993" s="1"/>
    </row>
    <row r="1994" spans="10:12" x14ac:dyDescent="0.3">
      <c r="J1994" s="1"/>
      <c r="L1994" s="1"/>
    </row>
    <row r="1995" spans="10:12" x14ac:dyDescent="0.3">
      <c r="J1995" s="1"/>
      <c r="L1995" s="1"/>
    </row>
    <row r="1996" spans="10:12" x14ac:dyDescent="0.3">
      <c r="J1996" s="1"/>
      <c r="L1996" s="1"/>
    </row>
    <row r="1997" spans="10:12" x14ac:dyDescent="0.3">
      <c r="J1997" s="1"/>
      <c r="L1997" s="1"/>
    </row>
    <row r="1998" spans="10:12" x14ac:dyDescent="0.3">
      <c r="J1998" s="1"/>
      <c r="L1998" s="1"/>
    </row>
    <row r="1999" spans="10:12" x14ac:dyDescent="0.3">
      <c r="J1999" s="1"/>
      <c r="L1999" s="1"/>
    </row>
    <row r="2000" spans="10:12" x14ac:dyDescent="0.3">
      <c r="J2000" s="1"/>
      <c r="L2000" s="1"/>
    </row>
    <row r="2001" spans="10:12" x14ac:dyDescent="0.3">
      <c r="J2001" s="1"/>
      <c r="L2001" s="1"/>
    </row>
    <row r="2002" spans="10:12" x14ac:dyDescent="0.3">
      <c r="J2002" s="1"/>
      <c r="L2002" s="1"/>
    </row>
    <row r="2003" spans="10:12" x14ac:dyDescent="0.3">
      <c r="J2003" s="1"/>
      <c r="L2003" s="1"/>
    </row>
    <row r="2004" spans="10:12" x14ac:dyDescent="0.3">
      <c r="J2004" s="1"/>
      <c r="L2004" s="1"/>
    </row>
    <row r="2005" spans="10:12" x14ac:dyDescent="0.3">
      <c r="J2005" s="1"/>
      <c r="L2005" s="1"/>
    </row>
    <row r="2006" spans="10:12" x14ac:dyDescent="0.3">
      <c r="J2006" s="1"/>
      <c r="L2006" s="1"/>
    </row>
    <row r="2007" spans="10:12" x14ac:dyDescent="0.3">
      <c r="J2007" s="1"/>
      <c r="L2007" s="1"/>
    </row>
    <row r="2008" spans="10:12" x14ac:dyDescent="0.3">
      <c r="J2008" s="1"/>
      <c r="L2008" s="1"/>
    </row>
    <row r="2009" spans="10:12" x14ac:dyDescent="0.3">
      <c r="J2009" s="1"/>
      <c r="L2009" s="1"/>
    </row>
    <row r="2010" spans="10:12" x14ac:dyDescent="0.3">
      <c r="J2010" s="1"/>
      <c r="L2010" s="1"/>
    </row>
    <row r="2011" spans="10:12" x14ac:dyDescent="0.3">
      <c r="J2011" s="1"/>
      <c r="L2011" s="1"/>
    </row>
    <row r="2012" spans="10:12" x14ac:dyDescent="0.3">
      <c r="J2012" s="1"/>
      <c r="L2012" s="1"/>
    </row>
    <row r="2013" spans="10:12" x14ac:dyDescent="0.3">
      <c r="J2013" s="1"/>
      <c r="L2013" s="1"/>
    </row>
    <row r="2014" spans="10:12" x14ac:dyDescent="0.3">
      <c r="J2014" s="1"/>
      <c r="L2014" s="1"/>
    </row>
    <row r="2015" spans="10:12" x14ac:dyDescent="0.3">
      <c r="J2015" s="1"/>
      <c r="L2015" s="1"/>
    </row>
    <row r="2016" spans="10:12" x14ac:dyDescent="0.3">
      <c r="J2016" s="1"/>
      <c r="L2016" s="1"/>
    </row>
    <row r="2017" spans="10:12" x14ac:dyDescent="0.3">
      <c r="J2017" s="1"/>
      <c r="L2017" s="1"/>
    </row>
    <row r="2018" spans="10:12" x14ac:dyDescent="0.3">
      <c r="J2018" s="1"/>
      <c r="L2018" s="1"/>
    </row>
    <row r="2019" spans="10:12" x14ac:dyDescent="0.3">
      <c r="J2019" s="1"/>
      <c r="L2019" s="1"/>
    </row>
    <row r="2020" spans="10:12" x14ac:dyDescent="0.3">
      <c r="J2020" s="1"/>
      <c r="L2020" s="1"/>
    </row>
    <row r="2021" spans="10:12" x14ac:dyDescent="0.3">
      <c r="J2021" s="1"/>
      <c r="L2021" s="1"/>
    </row>
    <row r="2022" spans="10:12" x14ac:dyDescent="0.3">
      <c r="J2022" s="1"/>
      <c r="L2022" s="1"/>
    </row>
    <row r="2023" spans="10:12" x14ac:dyDescent="0.3">
      <c r="J2023" s="1"/>
      <c r="L2023" s="1"/>
    </row>
    <row r="2024" spans="10:12" x14ac:dyDescent="0.3">
      <c r="J2024" s="1"/>
      <c r="L2024" s="1"/>
    </row>
    <row r="2025" spans="10:12" x14ac:dyDescent="0.3">
      <c r="J2025" s="1"/>
      <c r="L2025" s="1"/>
    </row>
    <row r="2026" spans="10:12" x14ac:dyDescent="0.3">
      <c r="J2026" s="1"/>
      <c r="L2026" s="1"/>
    </row>
    <row r="2027" spans="10:12" x14ac:dyDescent="0.3">
      <c r="J2027" s="1"/>
      <c r="L2027" s="1"/>
    </row>
    <row r="2028" spans="10:12" x14ac:dyDescent="0.3">
      <c r="J2028" s="1"/>
      <c r="L2028" s="1"/>
    </row>
    <row r="2029" spans="10:12" x14ac:dyDescent="0.3">
      <c r="J2029" s="1"/>
      <c r="L2029" s="1"/>
    </row>
    <row r="2030" spans="10:12" x14ac:dyDescent="0.3">
      <c r="J2030" s="1"/>
      <c r="L2030" s="1"/>
    </row>
    <row r="2031" spans="10:12" x14ac:dyDescent="0.3">
      <c r="J2031" s="1"/>
      <c r="L2031" s="1"/>
    </row>
    <row r="2032" spans="10:12" x14ac:dyDescent="0.3">
      <c r="J2032" s="1"/>
      <c r="L2032" s="1"/>
    </row>
    <row r="2033" spans="10:12" x14ac:dyDescent="0.3">
      <c r="J2033" s="1"/>
      <c r="L2033" s="1"/>
    </row>
    <row r="2034" spans="10:12" x14ac:dyDescent="0.3">
      <c r="J2034" s="1"/>
      <c r="L2034" s="1"/>
    </row>
    <row r="2035" spans="10:12" x14ac:dyDescent="0.3">
      <c r="J2035" s="1"/>
      <c r="L2035" s="1"/>
    </row>
    <row r="2036" spans="10:12" x14ac:dyDescent="0.3">
      <c r="J2036" s="1"/>
      <c r="L2036" s="1"/>
    </row>
    <row r="2037" spans="10:12" x14ac:dyDescent="0.3">
      <c r="J2037" s="1"/>
      <c r="L2037" s="1"/>
    </row>
    <row r="2038" spans="10:12" x14ac:dyDescent="0.3">
      <c r="J2038" s="1"/>
      <c r="L2038" s="1"/>
    </row>
    <row r="2039" spans="10:12" x14ac:dyDescent="0.3">
      <c r="J2039" s="1"/>
      <c r="L2039" s="1"/>
    </row>
    <row r="2040" spans="10:12" x14ac:dyDescent="0.3">
      <c r="J2040" s="1"/>
      <c r="L2040" s="1"/>
    </row>
    <row r="2041" spans="10:12" x14ac:dyDescent="0.3">
      <c r="J2041" s="1"/>
      <c r="L2041" s="1"/>
    </row>
    <row r="2042" spans="10:12" x14ac:dyDescent="0.3">
      <c r="J2042" s="1"/>
      <c r="L2042" s="1"/>
    </row>
    <row r="2043" spans="10:12" x14ac:dyDescent="0.3">
      <c r="J2043" s="1"/>
      <c r="L2043" s="1"/>
    </row>
    <row r="2044" spans="10:12" x14ac:dyDescent="0.3">
      <c r="J2044" s="1"/>
      <c r="L2044" s="1"/>
    </row>
    <row r="2045" spans="10:12" x14ac:dyDescent="0.3">
      <c r="J2045" s="1"/>
      <c r="L2045" s="1"/>
    </row>
    <row r="2046" spans="10:12" x14ac:dyDescent="0.3">
      <c r="J2046" s="1"/>
      <c r="L2046" s="1"/>
    </row>
    <row r="2047" spans="10:12" x14ac:dyDescent="0.3">
      <c r="J2047" s="1"/>
      <c r="L2047" s="1"/>
    </row>
    <row r="2048" spans="10:12" x14ac:dyDescent="0.3">
      <c r="J2048" s="1"/>
      <c r="L2048" s="1"/>
    </row>
    <row r="2049" spans="10:12" x14ac:dyDescent="0.3">
      <c r="J2049" s="1"/>
      <c r="L2049" s="1"/>
    </row>
    <row r="2050" spans="10:12" x14ac:dyDescent="0.3">
      <c r="J2050" s="1"/>
      <c r="L2050" s="1"/>
    </row>
    <row r="2051" spans="10:12" x14ac:dyDescent="0.3">
      <c r="J2051" s="1"/>
      <c r="L2051" s="1"/>
    </row>
    <row r="2052" spans="10:12" x14ac:dyDescent="0.3">
      <c r="J2052" s="1"/>
      <c r="L2052" s="1"/>
    </row>
    <row r="2053" spans="10:12" x14ac:dyDescent="0.3">
      <c r="J2053" s="1"/>
      <c r="L2053" s="1"/>
    </row>
    <row r="2054" spans="10:12" x14ac:dyDescent="0.3">
      <c r="J2054" s="1"/>
      <c r="L2054" s="1"/>
    </row>
    <row r="2055" spans="10:12" x14ac:dyDescent="0.3">
      <c r="J2055" s="1"/>
      <c r="L2055" s="1"/>
    </row>
    <row r="2056" spans="10:12" x14ac:dyDescent="0.3">
      <c r="J2056" s="1"/>
      <c r="L2056" s="1"/>
    </row>
    <row r="2057" spans="10:12" x14ac:dyDescent="0.3">
      <c r="J2057" s="1"/>
      <c r="L2057" s="1"/>
    </row>
    <row r="2058" spans="10:12" x14ac:dyDescent="0.3">
      <c r="J2058" s="1"/>
      <c r="L2058" s="1"/>
    </row>
    <row r="2059" spans="10:12" x14ac:dyDescent="0.3">
      <c r="J2059" s="1"/>
      <c r="L2059" s="1"/>
    </row>
    <row r="2060" spans="10:12" x14ac:dyDescent="0.3">
      <c r="J2060" s="1"/>
      <c r="L2060" s="1"/>
    </row>
    <row r="2061" spans="10:12" x14ac:dyDescent="0.3">
      <c r="J2061" s="1"/>
      <c r="L2061" s="1"/>
    </row>
    <row r="2062" spans="10:12" x14ac:dyDescent="0.3">
      <c r="J2062" s="1"/>
      <c r="L2062" s="1"/>
    </row>
    <row r="2063" spans="10:12" x14ac:dyDescent="0.3">
      <c r="J2063" s="1"/>
      <c r="L2063" s="1"/>
    </row>
    <row r="2064" spans="10:12" x14ac:dyDescent="0.3">
      <c r="J2064" s="1"/>
      <c r="L2064" s="1"/>
    </row>
    <row r="2065" spans="10:12" x14ac:dyDescent="0.3">
      <c r="J2065" s="1"/>
      <c r="L2065" s="1"/>
    </row>
    <row r="2066" spans="10:12" x14ac:dyDescent="0.3">
      <c r="J2066" s="1"/>
      <c r="L2066" s="1"/>
    </row>
    <row r="2067" spans="10:12" x14ac:dyDescent="0.3">
      <c r="J2067" s="1"/>
      <c r="L2067" s="1"/>
    </row>
    <row r="2068" spans="10:12" x14ac:dyDescent="0.3">
      <c r="J2068" s="1"/>
      <c r="L2068" s="1"/>
    </row>
    <row r="2069" spans="10:12" x14ac:dyDescent="0.3">
      <c r="J2069" s="1"/>
      <c r="L2069" s="1"/>
    </row>
    <row r="2070" spans="10:12" x14ac:dyDescent="0.3">
      <c r="J2070" s="1"/>
      <c r="L2070" s="1"/>
    </row>
    <row r="2071" spans="10:12" x14ac:dyDescent="0.3">
      <c r="J2071" s="1"/>
      <c r="L2071" s="1"/>
    </row>
    <row r="2072" spans="10:12" x14ac:dyDescent="0.3">
      <c r="J2072" s="1"/>
      <c r="L2072" s="1"/>
    </row>
    <row r="2073" spans="10:12" x14ac:dyDescent="0.3">
      <c r="J2073" s="1"/>
      <c r="L2073" s="1"/>
    </row>
    <row r="2074" spans="10:12" x14ac:dyDescent="0.3">
      <c r="J2074" s="1"/>
      <c r="L2074" s="1"/>
    </row>
    <row r="2075" spans="10:12" x14ac:dyDescent="0.3">
      <c r="J2075" s="1"/>
      <c r="L2075" s="1"/>
    </row>
    <row r="2076" spans="10:12" x14ac:dyDescent="0.3">
      <c r="J2076" s="1"/>
      <c r="L2076" s="1"/>
    </row>
    <row r="2077" spans="10:12" x14ac:dyDescent="0.3">
      <c r="J2077" s="1"/>
      <c r="L2077" s="1"/>
    </row>
    <row r="2078" spans="10:12" x14ac:dyDescent="0.3">
      <c r="J2078" s="1"/>
      <c r="L2078" s="1"/>
    </row>
    <row r="2079" spans="10:12" x14ac:dyDescent="0.3">
      <c r="J2079" s="1"/>
      <c r="L2079" s="1"/>
    </row>
    <row r="2080" spans="10:12" x14ac:dyDescent="0.3">
      <c r="J2080" s="1"/>
      <c r="L2080" s="1"/>
    </row>
    <row r="2081" spans="10:12" x14ac:dyDescent="0.3">
      <c r="J2081" s="1"/>
      <c r="L2081" s="1"/>
    </row>
    <row r="2082" spans="10:12" x14ac:dyDescent="0.3">
      <c r="J2082" s="1"/>
      <c r="L2082" s="1"/>
    </row>
    <row r="2083" spans="10:12" x14ac:dyDescent="0.3">
      <c r="J2083" s="1"/>
      <c r="L2083" s="1"/>
    </row>
    <row r="2084" spans="10:12" x14ac:dyDescent="0.3">
      <c r="J2084" s="1"/>
      <c r="L2084" s="1"/>
    </row>
    <row r="2085" spans="10:12" x14ac:dyDescent="0.3">
      <c r="J2085" s="1"/>
      <c r="L2085" s="1"/>
    </row>
    <row r="2086" spans="10:12" x14ac:dyDescent="0.3">
      <c r="J2086" s="1"/>
      <c r="L2086" s="1"/>
    </row>
    <row r="2087" spans="10:12" x14ac:dyDescent="0.3">
      <c r="J2087" s="1"/>
      <c r="L2087" s="1"/>
    </row>
    <row r="2088" spans="10:12" x14ac:dyDescent="0.3">
      <c r="J2088" s="1"/>
      <c r="L2088" s="1"/>
    </row>
    <row r="2089" spans="10:12" x14ac:dyDescent="0.3">
      <c r="J2089" s="1"/>
      <c r="L2089" s="1"/>
    </row>
    <row r="2090" spans="10:12" x14ac:dyDescent="0.3">
      <c r="J2090" s="1"/>
      <c r="L2090" s="1"/>
    </row>
    <row r="2091" spans="10:12" x14ac:dyDescent="0.3">
      <c r="J2091" s="1"/>
      <c r="L2091" s="1"/>
    </row>
    <row r="2092" spans="10:12" x14ac:dyDescent="0.3">
      <c r="J2092" s="1"/>
      <c r="L2092" s="1"/>
    </row>
    <row r="2093" spans="10:12" x14ac:dyDescent="0.3">
      <c r="J2093" s="1"/>
      <c r="L2093" s="1"/>
    </row>
    <row r="2094" spans="10:12" x14ac:dyDescent="0.3">
      <c r="J2094" s="1"/>
      <c r="L2094" s="1"/>
    </row>
    <row r="2095" spans="10:12" x14ac:dyDescent="0.3">
      <c r="J2095" s="1"/>
      <c r="L2095" s="1"/>
    </row>
    <row r="2096" spans="10:12" x14ac:dyDescent="0.3">
      <c r="J2096" s="1"/>
      <c r="L2096" s="1"/>
    </row>
    <row r="2097" spans="10:12" x14ac:dyDescent="0.3">
      <c r="J2097" s="1"/>
      <c r="L2097" s="1"/>
    </row>
    <row r="2098" spans="10:12" x14ac:dyDescent="0.3">
      <c r="J2098" s="1"/>
      <c r="L2098" s="1"/>
    </row>
    <row r="2099" spans="10:12" x14ac:dyDescent="0.3">
      <c r="J2099" s="1"/>
      <c r="L2099" s="1"/>
    </row>
    <row r="2100" spans="10:12" x14ac:dyDescent="0.3">
      <c r="J2100" s="1"/>
      <c r="L2100" s="1"/>
    </row>
    <row r="2101" spans="10:12" x14ac:dyDescent="0.3">
      <c r="J2101" s="1"/>
      <c r="L2101" s="1"/>
    </row>
    <row r="2102" spans="10:12" x14ac:dyDescent="0.3">
      <c r="J2102" s="1"/>
      <c r="L2102" s="1"/>
    </row>
    <row r="2103" spans="10:12" x14ac:dyDescent="0.3">
      <c r="J2103" s="1"/>
      <c r="L2103" s="1"/>
    </row>
    <row r="2104" spans="10:12" x14ac:dyDescent="0.3">
      <c r="J2104" s="1"/>
      <c r="L2104" s="1"/>
    </row>
    <row r="2105" spans="10:12" x14ac:dyDescent="0.3">
      <c r="J2105" s="1"/>
      <c r="L2105" s="1"/>
    </row>
    <row r="2106" spans="10:12" x14ac:dyDescent="0.3">
      <c r="J2106" s="1"/>
      <c r="L2106" s="1"/>
    </row>
    <row r="2107" spans="10:12" x14ac:dyDescent="0.3">
      <c r="J2107" s="1"/>
      <c r="L2107" s="1"/>
    </row>
    <row r="2108" spans="10:12" x14ac:dyDescent="0.3">
      <c r="J2108" s="1"/>
      <c r="L2108" s="1"/>
    </row>
    <row r="2109" spans="10:12" x14ac:dyDescent="0.3">
      <c r="J2109" s="1"/>
      <c r="L2109" s="1"/>
    </row>
    <row r="2110" spans="10:12" x14ac:dyDescent="0.3">
      <c r="J2110" s="1"/>
      <c r="L2110" s="1"/>
    </row>
    <row r="2111" spans="10:12" x14ac:dyDescent="0.3">
      <c r="J2111" s="1"/>
      <c r="L2111" s="1"/>
    </row>
    <row r="2112" spans="10:12" x14ac:dyDescent="0.3">
      <c r="J2112" s="1"/>
      <c r="L2112" s="1"/>
    </row>
    <row r="2113" spans="10:12" x14ac:dyDescent="0.3">
      <c r="J2113" s="1"/>
      <c r="L2113" s="1"/>
    </row>
    <row r="2114" spans="10:12" x14ac:dyDescent="0.3">
      <c r="J2114" s="1"/>
      <c r="L2114" s="1"/>
    </row>
    <row r="2115" spans="10:12" x14ac:dyDescent="0.3">
      <c r="J2115" s="1"/>
      <c r="L2115" s="1"/>
    </row>
    <row r="2116" spans="10:12" x14ac:dyDescent="0.3">
      <c r="J2116" s="1"/>
      <c r="L2116" s="1"/>
    </row>
    <row r="2117" spans="10:12" x14ac:dyDescent="0.3">
      <c r="J2117" s="1"/>
      <c r="L2117" s="1"/>
    </row>
    <row r="2118" spans="10:12" x14ac:dyDescent="0.3">
      <c r="J2118" s="1"/>
      <c r="L2118" s="1"/>
    </row>
    <row r="2119" spans="10:12" x14ac:dyDescent="0.3">
      <c r="J2119" s="1"/>
      <c r="L2119" s="1"/>
    </row>
    <row r="2120" spans="10:12" x14ac:dyDescent="0.3">
      <c r="J2120" s="1"/>
      <c r="L2120" s="1"/>
    </row>
    <row r="2121" spans="10:12" x14ac:dyDescent="0.3">
      <c r="J2121" s="1"/>
      <c r="L2121" s="1"/>
    </row>
    <row r="2122" spans="10:12" x14ac:dyDescent="0.3">
      <c r="J2122" s="1"/>
      <c r="L2122" s="1"/>
    </row>
    <row r="2123" spans="10:12" x14ac:dyDescent="0.3">
      <c r="J2123" s="1"/>
      <c r="L2123" s="1"/>
    </row>
    <row r="2124" spans="10:12" x14ac:dyDescent="0.3">
      <c r="J2124" s="1"/>
      <c r="L2124" s="1"/>
    </row>
    <row r="2125" spans="10:12" x14ac:dyDescent="0.3">
      <c r="J2125" s="1"/>
      <c r="L2125" s="1"/>
    </row>
    <row r="2126" spans="10:12" x14ac:dyDescent="0.3">
      <c r="J2126" s="1"/>
      <c r="L2126" s="1"/>
    </row>
    <row r="2127" spans="10:12" x14ac:dyDescent="0.3">
      <c r="J2127" s="1"/>
      <c r="L2127" s="1"/>
    </row>
    <row r="2128" spans="10:12" x14ac:dyDescent="0.3">
      <c r="J2128" s="1"/>
      <c r="L2128" s="1"/>
    </row>
    <row r="2129" spans="10:12" x14ac:dyDescent="0.3">
      <c r="J2129" s="1"/>
      <c r="L2129" s="1"/>
    </row>
    <row r="2130" spans="10:12" x14ac:dyDescent="0.3">
      <c r="J2130" s="1"/>
      <c r="L2130" s="1"/>
    </row>
    <row r="2131" spans="10:12" x14ac:dyDescent="0.3">
      <c r="J2131" s="1"/>
      <c r="L2131" s="1"/>
    </row>
    <row r="2132" spans="10:12" x14ac:dyDescent="0.3">
      <c r="J2132" s="1"/>
      <c r="L2132" s="1"/>
    </row>
    <row r="2133" spans="10:12" x14ac:dyDescent="0.3">
      <c r="J2133" s="1"/>
      <c r="L2133" s="1"/>
    </row>
    <row r="2134" spans="10:12" x14ac:dyDescent="0.3">
      <c r="J2134" s="1"/>
      <c r="L2134" s="1"/>
    </row>
    <row r="2135" spans="10:12" x14ac:dyDescent="0.3">
      <c r="J2135" s="1"/>
      <c r="L2135" s="1"/>
    </row>
    <row r="2136" spans="10:12" x14ac:dyDescent="0.3">
      <c r="J2136" s="1"/>
      <c r="L2136" s="1"/>
    </row>
    <row r="2137" spans="10:12" x14ac:dyDescent="0.3">
      <c r="J2137" s="1"/>
      <c r="L2137" s="1"/>
    </row>
    <row r="2138" spans="10:12" x14ac:dyDescent="0.3">
      <c r="J2138" s="1"/>
      <c r="L2138" s="1"/>
    </row>
    <row r="2139" spans="10:12" x14ac:dyDescent="0.3">
      <c r="J2139" s="1"/>
      <c r="L2139" s="1"/>
    </row>
    <row r="2140" spans="10:12" x14ac:dyDescent="0.3">
      <c r="J2140" s="1"/>
      <c r="L2140" s="1"/>
    </row>
    <row r="2141" spans="10:12" x14ac:dyDescent="0.3">
      <c r="J2141" s="1"/>
      <c r="L2141" s="1"/>
    </row>
    <row r="2142" spans="10:12" x14ac:dyDescent="0.3">
      <c r="J2142" s="1"/>
      <c r="L2142" s="1"/>
    </row>
    <row r="2143" spans="10:12" x14ac:dyDescent="0.3">
      <c r="J2143" s="1"/>
      <c r="L2143" s="1"/>
    </row>
    <row r="2144" spans="10:12" x14ac:dyDescent="0.3">
      <c r="J2144" s="1"/>
      <c r="L2144" s="1"/>
    </row>
    <row r="2145" spans="10:12" x14ac:dyDescent="0.3">
      <c r="J2145" s="1"/>
      <c r="L2145" s="1"/>
    </row>
    <row r="2146" spans="10:12" x14ac:dyDescent="0.3">
      <c r="J2146" s="1"/>
      <c r="L2146" s="1"/>
    </row>
    <row r="2147" spans="10:12" x14ac:dyDescent="0.3">
      <c r="J2147" s="1"/>
      <c r="L2147" s="1"/>
    </row>
    <row r="2148" spans="10:12" x14ac:dyDescent="0.3">
      <c r="J2148" s="1"/>
      <c r="L2148" s="1"/>
    </row>
    <row r="2149" spans="10:12" x14ac:dyDescent="0.3">
      <c r="J2149" s="1"/>
      <c r="L2149" s="1"/>
    </row>
    <row r="2150" spans="10:12" x14ac:dyDescent="0.3">
      <c r="J2150" s="1"/>
      <c r="L2150" s="1"/>
    </row>
    <row r="2151" spans="10:12" x14ac:dyDescent="0.3">
      <c r="J2151" s="1"/>
      <c r="L2151" s="1"/>
    </row>
    <row r="2152" spans="10:12" x14ac:dyDescent="0.3">
      <c r="J2152" s="1"/>
      <c r="L2152" s="1"/>
    </row>
    <row r="2153" spans="10:12" x14ac:dyDescent="0.3">
      <c r="J2153" s="1"/>
      <c r="L2153" s="1"/>
    </row>
    <row r="2154" spans="10:12" x14ac:dyDescent="0.3">
      <c r="J2154" s="1"/>
      <c r="L2154" s="1"/>
    </row>
    <row r="2155" spans="10:12" x14ac:dyDescent="0.3">
      <c r="J2155" s="1"/>
      <c r="L2155" s="1"/>
    </row>
    <row r="2156" spans="10:12" x14ac:dyDescent="0.3">
      <c r="J2156" s="1"/>
      <c r="L2156" s="1"/>
    </row>
    <row r="2157" spans="10:12" x14ac:dyDescent="0.3">
      <c r="J2157" s="1"/>
      <c r="L2157" s="1"/>
    </row>
    <row r="2158" spans="10:12" x14ac:dyDescent="0.3">
      <c r="J2158" s="1"/>
      <c r="L2158" s="1"/>
    </row>
    <row r="2159" spans="10:12" x14ac:dyDescent="0.3">
      <c r="J2159" s="1"/>
      <c r="L2159" s="1"/>
    </row>
    <row r="2160" spans="10:12" x14ac:dyDescent="0.3">
      <c r="J2160" s="1"/>
      <c r="L2160" s="1"/>
    </row>
    <row r="2161" spans="10:12" x14ac:dyDescent="0.3">
      <c r="J2161" s="1"/>
      <c r="L2161" s="1"/>
    </row>
    <row r="2162" spans="10:12" x14ac:dyDescent="0.3">
      <c r="J2162" s="1"/>
      <c r="L2162" s="1"/>
    </row>
    <row r="2163" spans="10:12" x14ac:dyDescent="0.3">
      <c r="J2163" s="1"/>
      <c r="L2163" s="1"/>
    </row>
    <row r="2164" spans="10:12" x14ac:dyDescent="0.3">
      <c r="J2164" s="1"/>
      <c r="L2164" s="1"/>
    </row>
    <row r="2165" spans="10:12" x14ac:dyDescent="0.3">
      <c r="J2165" s="1"/>
      <c r="L2165" s="1"/>
    </row>
    <row r="2166" spans="10:12" x14ac:dyDescent="0.3">
      <c r="J2166" s="1"/>
      <c r="L2166" s="1"/>
    </row>
    <row r="2167" spans="10:12" x14ac:dyDescent="0.3">
      <c r="J2167" s="1"/>
      <c r="L2167" s="1"/>
    </row>
    <row r="2168" spans="10:12" x14ac:dyDescent="0.3">
      <c r="J2168" s="1"/>
      <c r="L2168" s="1"/>
    </row>
    <row r="2169" spans="10:12" x14ac:dyDescent="0.3">
      <c r="J2169" s="1"/>
      <c r="L2169" s="1"/>
    </row>
    <row r="2170" spans="10:12" x14ac:dyDescent="0.3">
      <c r="J2170" s="1"/>
      <c r="L2170" s="1"/>
    </row>
    <row r="2171" spans="10:12" x14ac:dyDescent="0.3">
      <c r="J2171" s="1"/>
      <c r="L2171" s="1"/>
    </row>
    <row r="2172" spans="10:12" x14ac:dyDescent="0.3">
      <c r="J2172" s="1"/>
      <c r="L2172" s="1"/>
    </row>
    <row r="2173" spans="10:12" x14ac:dyDescent="0.3">
      <c r="J2173" s="1"/>
      <c r="L2173" s="1"/>
    </row>
    <row r="2174" spans="10:12" x14ac:dyDescent="0.3">
      <c r="J2174" s="1"/>
      <c r="L2174" s="1"/>
    </row>
    <row r="2175" spans="10:12" x14ac:dyDescent="0.3">
      <c r="J2175" s="1"/>
      <c r="L2175" s="1"/>
    </row>
    <row r="2176" spans="10:12" x14ac:dyDescent="0.3">
      <c r="J2176" s="1"/>
      <c r="L2176" s="1"/>
    </row>
    <row r="2177" spans="10:12" x14ac:dyDescent="0.3">
      <c r="J2177" s="1"/>
      <c r="L2177" s="1"/>
    </row>
    <row r="2178" spans="10:12" x14ac:dyDescent="0.3">
      <c r="J2178" s="1"/>
      <c r="L2178" s="1"/>
    </row>
    <row r="2179" spans="10:12" x14ac:dyDescent="0.3">
      <c r="J2179" s="1"/>
      <c r="L2179" s="1"/>
    </row>
    <row r="2180" spans="10:12" x14ac:dyDescent="0.3">
      <c r="J2180" s="1"/>
      <c r="L2180" s="1"/>
    </row>
    <row r="2181" spans="10:12" x14ac:dyDescent="0.3">
      <c r="J2181" s="1"/>
      <c r="L2181" s="1"/>
    </row>
    <row r="2182" spans="10:12" x14ac:dyDescent="0.3">
      <c r="J2182" s="1"/>
      <c r="L2182" s="1"/>
    </row>
    <row r="2183" spans="10:12" x14ac:dyDescent="0.3">
      <c r="J2183" s="1"/>
      <c r="L2183" s="1"/>
    </row>
    <row r="2184" spans="10:12" x14ac:dyDescent="0.3">
      <c r="J2184" s="1"/>
      <c r="L2184" s="1"/>
    </row>
    <row r="2185" spans="10:12" x14ac:dyDescent="0.3">
      <c r="J2185" s="1"/>
      <c r="L2185" s="1"/>
    </row>
    <row r="2186" spans="10:12" x14ac:dyDescent="0.3">
      <c r="J2186" s="1"/>
      <c r="L2186" s="1"/>
    </row>
    <row r="2187" spans="10:12" x14ac:dyDescent="0.3">
      <c r="J2187" s="1"/>
      <c r="L2187" s="1"/>
    </row>
    <row r="2188" spans="10:12" x14ac:dyDescent="0.3">
      <c r="J2188" s="1"/>
      <c r="L2188" s="1"/>
    </row>
    <row r="2189" spans="10:12" x14ac:dyDescent="0.3">
      <c r="J2189" s="1"/>
      <c r="L2189" s="1"/>
    </row>
    <row r="2190" spans="10:12" x14ac:dyDescent="0.3">
      <c r="J2190" s="1"/>
      <c r="L2190" s="1"/>
    </row>
    <row r="2191" spans="10:12" x14ac:dyDescent="0.3">
      <c r="J2191" s="1"/>
      <c r="L2191" s="1"/>
    </row>
    <row r="2192" spans="10:12" x14ac:dyDescent="0.3">
      <c r="J2192" s="1"/>
      <c r="L2192" s="1"/>
    </row>
    <row r="2193" spans="10:12" x14ac:dyDescent="0.3">
      <c r="J2193" s="1"/>
      <c r="L2193" s="1"/>
    </row>
    <row r="2194" spans="10:12" x14ac:dyDescent="0.3">
      <c r="J2194" s="1"/>
      <c r="L2194" s="1"/>
    </row>
    <row r="2195" spans="10:12" x14ac:dyDescent="0.3">
      <c r="J2195" s="1"/>
      <c r="L2195" s="1"/>
    </row>
    <row r="2196" spans="10:12" x14ac:dyDescent="0.3">
      <c r="J2196" s="1"/>
      <c r="L2196" s="1"/>
    </row>
    <row r="2197" spans="10:12" x14ac:dyDescent="0.3">
      <c r="J2197" s="1"/>
      <c r="L2197" s="1"/>
    </row>
    <row r="2198" spans="10:12" x14ac:dyDescent="0.3">
      <c r="J2198" s="1"/>
      <c r="L2198" s="1"/>
    </row>
    <row r="2199" spans="10:12" x14ac:dyDescent="0.3">
      <c r="J2199" s="1"/>
      <c r="L2199" s="1"/>
    </row>
    <row r="2200" spans="10:12" x14ac:dyDescent="0.3">
      <c r="J2200" s="1"/>
      <c r="L2200" s="1"/>
    </row>
    <row r="2201" spans="10:12" x14ac:dyDescent="0.3">
      <c r="J2201" s="1"/>
      <c r="L2201" s="1"/>
    </row>
    <row r="2202" spans="10:12" x14ac:dyDescent="0.3">
      <c r="J2202" s="1"/>
      <c r="L2202" s="1"/>
    </row>
    <row r="2203" spans="10:12" x14ac:dyDescent="0.3">
      <c r="J2203" s="1"/>
      <c r="L2203" s="1"/>
    </row>
    <row r="2204" spans="10:12" x14ac:dyDescent="0.3">
      <c r="J2204" s="1"/>
      <c r="L2204" s="1"/>
    </row>
    <row r="2205" spans="10:12" x14ac:dyDescent="0.3">
      <c r="J2205" s="1"/>
      <c r="L2205" s="1"/>
    </row>
    <row r="2206" spans="10:12" x14ac:dyDescent="0.3">
      <c r="J2206" s="1"/>
      <c r="L2206" s="1"/>
    </row>
    <row r="2207" spans="10:12" x14ac:dyDescent="0.3">
      <c r="J2207" s="1"/>
      <c r="L2207" s="1"/>
    </row>
    <row r="2208" spans="10:12" x14ac:dyDescent="0.3">
      <c r="J2208" s="1"/>
      <c r="L2208" s="1"/>
    </row>
    <row r="2209" spans="10:12" x14ac:dyDescent="0.3">
      <c r="J2209" s="1"/>
      <c r="L2209" s="1"/>
    </row>
    <row r="2210" spans="10:12" x14ac:dyDescent="0.3">
      <c r="J2210" s="1"/>
      <c r="L2210" s="1"/>
    </row>
    <row r="2211" spans="10:12" x14ac:dyDescent="0.3">
      <c r="J2211" s="1"/>
      <c r="L2211" s="1"/>
    </row>
    <row r="2212" spans="10:12" x14ac:dyDescent="0.3">
      <c r="J2212" s="1"/>
      <c r="L2212" s="1"/>
    </row>
    <row r="2213" spans="10:12" x14ac:dyDescent="0.3">
      <c r="J2213" s="1"/>
      <c r="L2213" s="1"/>
    </row>
    <row r="2214" spans="10:12" x14ac:dyDescent="0.3">
      <c r="J2214" s="1"/>
      <c r="L2214" s="1"/>
    </row>
    <row r="2215" spans="10:12" x14ac:dyDescent="0.3">
      <c r="J2215" s="1"/>
      <c r="L2215" s="1"/>
    </row>
    <row r="2216" spans="10:12" x14ac:dyDescent="0.3">
      <c r="J2216" s="1"/>
      <c r="L2216" s="1"/>
    </row>
    <row r="2217" spans="10:12" x14ac:dyDescent="0.3">
      <c r="J2217" s="1"/>
      <c r="L2217" s="1"/>
    </row>
    <row r="2218" spans="10:12" x14ac:dyDescent="0.3">
      <c r="J2218" s="1"/>
      <c r="L2218" s="1"/>
    </row>
    <row r="2219" spans="10:12" x14ac:dyDescent="0.3">
      <c r="J2219" s="1"/>
      <c r="L2219" s="1"/>
    </row>
    <row r="2220" spans="10:12" x14ac:dyDescent="0.3">
      <c r="J2220" s="1"/>
      <c r="L2220" s="1"/>
    </row>
    <row r="2221" spans="10:12" x14ac:dyDescent="0.3">
      <c r="J2221" s="1"/>
      <c r="L2221" s="1"/>
    </row>
    <row r="2222" spans="10:12" x14ac:dyDescent="0.3">
      <c r="J2222" s="1"/>
      <c r="L2222" s="1"/>
    </row>
    <row r="2223" spans="10:12" x14ac:dyDescent="0.3">
      <c r="J2223" s="1"/>
      <c r="L2223" s="1"/>
    </row>
    <row r="2224" spans="10:12" x14ac:dyDescent="0.3">
      <c r="J2224" s="1"/>
      <c r="L2224" s="1"/>
    </row>
    <row r="2225" spans="10:12" x14ac:dyDescent="0.3">
      <c r="J2225" s="1"/>
      <c r="L2225" s="1"/>
    </row>
    <row r="2226" spans="10:12" x14ac:dyDescent="0.3">
      <c r="J2226" s="1"/>
      <c r="L2226" s="1"/>
    </row>
    <row r="2227" spans="10:12" x14ac:dyDescent="0.3">
      <c r="J2227" s="1"/>
      <c r="L2227" s="1"/>
    </row>
    <row r="2228" spans="10:12" x14ac:dyDescent="0.3">
      <c r="J2228" s="1"/>
      <c r="L2228" s="1"/>
    </row>
    <row r="2229" spans="10:12" x14ac:dyDescent="0.3">
      <c r="J2229" s="1"/>
      <c r="L2229" s="1"/>
    </row>
    <row r="2230" spans="10:12" x14ac:dyDescent="0.3">
      <c r="J2230" s="1"/>
      <c r="L2230" s="1"/>
    </row>
    <row r="2231" spans="10:12" x14ac:dyDescent="0.3">
      <c r="J2231" s="1"/>
      <c r="L2231" s="1"/>
    </row>
    <row r="2232" spans="10:12" x14ac:dyDescent="0.3">
      <c r="J2232" s="1"/>
      <c r="L2232" s="1"/>
    </row>
    <row r="2233" spans="10:12" x14ac:dyDescent="0.3">
      <c r="J2233" s="1"/>
      <c r="L2233" s="1"/>
    </row>
    <row r="2234" spans="10:12" x14ac:dyDescent="0.3">
      <c r="J2234" s="1"/>
      <c r="L2234" s="1"/>
    </row>
    <row r="2235" spans="10:12" x14ac:dyDescent="0.3">
      <c r="J2235" s="1"/>
      <c r="L2235" s="1"/>
    </row>
    <row r="2236" spans="10:12" x14ac:dyDescent="0.3">
      <c r="J2236" s="1"/>
      <c r="L2236" s="1"/>
    </row>
    <row r="2237" spans="10:12" x14ac:dyDescent="0.3">
      <c r="J2237" s="1"/>
      <c r="L2237" s="1"/>
    </row>
    <row r="2238" spans="10:12" x14ac:dyDescent="0.3">
      <c r="J2238" s="1"/>
      <c r="L2238" s="1"/>
    </row>
    <row r="2239" spans="10:12" x14ac:dyDescent="0.3">
      <c r="J2239" s="1"/>
      <c r="L2239" s="1"/>
    </row>
    <row r="2240" spans="10:12" x14ac:dyDescent="0.3">
      <c r="J2240" s="1"/>
      <c r="L2240" s="1"/>
    </row>
    <row r="2241" spans="10:12" x14ac:dyDescent="0.3">
      <c r="J2241" s="1"/>
      <c r="L2241" s="1"/>
    </row>
    <row r="2242" spans="10:12" x14ac:dyDescent="0.3">
      <c r="J2242" s="1"/>
      <c r="L2242" s="1"/>
    </row>
    <row r="2243" spans="10:12" x14ac:dyDescent="0.3">
      <c r="J2243" s="1"/>
      <c r="L2243" s="1"/>
    </row>
    <row r="2244" spans="10:12" x14ac:dyDescent="0.3">
      <c r="J2244" s="1"/>
      <c r="L2244" s="1"/>
    </row>
    <row r="2245" spans="10:12" x14ac:dyDescent="0.3">
      <c r="J2245" s="1"/>
      <c r="L2245" s="1"/>
    </row>
    <row r="2246" spans="10:12" x14ac:dyDescent="0.3">
      <c r="J2246" s="1"/>
      <c r="L2246" s="1"/>
    </row>
    <row r="2247" spans="10:12" x14ac:dyDescent="0.3">
      <c r="J2247" s="1"/>
      <c r="L2247" s="1"/>
    </row>
    <row r="2248" spans="10:12" x14ac:dyDescent="0.3">
      <c r="J2248" s="1"/>
      <c r="L2248" s="1"/>
    </row>
    <row r="2249" spans="10:12" x14ac:dyDescent="0.3">
      <c r="J2249" s="1"/>
      <c r="L2249" s="1"/>
    </row>
    <row r="2250" spans="10:12" x14ac:dyDescent="0.3">
      <c r="J2250" s="1"/>
      <c r="L2250" s="1"/>
    </row>
    <row r="2251" spans="10:12" x14ac:dyDescent="0.3">
      <c r="J2251" s="1"/>
      <c r="L2251" s="1"/>
    </row>
    <row r="2252" spans="10:12" x14ac:dyDescent="0.3">
      <c r="J2252" s="1"/>
      <c r="L2252" s="1"/>
    </row>
    <row r="2253" spans="10:12" x14ac:dyDescent="0.3">
      <c r="J2253" s="1"/>
      <c r="L2253" s="1"/>
    </row>
    <row r="2254" spans="10:12" x14ac:dyDescent="0.3">
      <c r="J2254" s="1"/>
      <c r="L2254" s="1"/>
    </row>
    <row r="2255" spans="10:12" x14ac:dyDescent="0.3">
      <c r="J2255" s="1"/>
      <c r="L2255" s="1"/>
    </row>
    <row r="2256" spans="10:12" x14ac:dyDescent="0.3">
      <c r="J2256" s="1"/>
      <c r="L2256" s="1"/>
    </row>
    <row r="2257" spans="10:12" x14ac:dyDescent="0.3">
      <c r="J2257" s="1"/>
      <c r="L2257" s="1"/>
    </row>
    <row r="2258" spans="10:12" x14ac:dyDescent="0.3">
      <c r="J2258" s="1"/>
      <c r="L2258" s="1"/>
    </row>
    <row r="2259" spans="10:12" x14ac:dyDescent="0.3">
      <c r="J2259" s="1"/>
      <c r="L2259" s="1"/>
    </row>
    <row r="2260" spans="10:12" x14ac:dyDescent="0.3">
      <c r="J2260" s="1"/>
      <c r="L2260" s="1"/>
    </row>
    <row r="2261" spans="10:12" x14ac:dyDescent="0.3">
      <c r="J2261" s="1"/>
      <c r="L2261" s="1"/>
    </row>
    <row r="2262" spans="10:12" x14ac:dyDescent="0.3">
      <c r="J2262" s="1"/>
      <c r="L2262" s="1"/>
    </row>
    <row r="2263" spans="10:12" x14ac:dyDescent="0.3">
      <c r="J2263" s="1"/>
      <c r="L2263" s="1"/>
    </row>
    <row r="2264" spans="10:12" x14ac:dyDescent="0.3">
      <c r="J2264" s="1"/>
      <c r="L2264" s="1"/>
    </row>
    <row r="2265" spans="10:12" x14ac:dyDescent="0.3">
      <c r="J2265" s="1"/>
      <c r="L2265" s="1"/>
    </row>
    <row r="2266" spans="10:12" x14ac:dyDescent="0.3">
      <c r="J2266" s="1"/>
      <c r="L2266" s="1"/>
    </row>
    <row r="2267" spans="10:12" x14ac:dyDescent="0.3">
      <c r="J2267" s="1"/>
      <c r="L2267" s="1"/>
    </row>
    <row r="2268" spans="10:12" x14ac:dyDescent="0.3">
      <c r="J2268" s="1"/>
      <c r="L2268" s="1"/>
    </row>
    <row r="2269" spans="10:12" x14ac:dyDescent="0.3">
      <c r="J2269" s="1"/>
      <c r="L2269" s="1"/>
    </row>
    <row r="2270" spans="10:12" x14ac:dyDescent="0.3">
      <c r="J2270" s="1"/>
      <c r="L2270" s="1"/>
    </row>
    <row r="2271" spans="10:12" x14ac:dyDescent="0.3">
      <c r="J2271" s="1"/>
      <c r="L2271" s="1"/>
    </row>
    <row r="2272" spans="10:12" x14ac:dyDescent="0.3">
      <c r="J2272" s="1"/>
      <c r="L2272" s="1"/>
    </row>
    <row r="2273" spans="10:12" x14ac:dyDescent="0.3">
      <c r="J2273" s="1"/>
      <c r="L2273" s="1"/>
    </row>
    <row r="2274" spans="10:12" x14ac:dyDescent="0.3">
      <c r="J2274" s="1"/>
      <c r="L2274" s="1"/>
    </row>
    <row r="2275" spans="10:12" x14ac:dyDescent="0.3">
      <c r="J2275" s="1"/>
      <c r="L2275" s="1"/>
    </row>
    <row r="2276" spans="10:12" x14ac:dyDescent="0.3">
      <c r="J2276" s="1"/>
      <c r="L2276" s="1"/>
    </row>
    <row r="2277" spans="10:12" x14ac:dyDescent="0.3">
      <c r="J2277" s="1"/>
      <c r="L2277" s="1"/>
    </row>
    <row r="2278" spans="10:12" x14ac:dyDescent="0.3">
      <c r="J2278" s="1"/>
      <c r="L2278" s="1"/>
    </row>
    <row r="2279" spans="10:12" x14ac:dyDescent="0.3">
      <c r="J2279" s="1"/>
      <c r="L2279" s="1"/>
    </row>
    <row r="2280" spans="10:12" x14ac:dyDescent="0.3">
      <c r="J2280" s="1"/>
      <c r="L2280" s="1"/>
    </row>
    <row r="2281" spans="10:12" x14ac:dyDescent="0.3">
      <c r="J2281" s="1"/>
      <c r="L2281" s="1"/>
    </row>
    <row r="2282" spans="10:12" x14ac:dyDescent="0.3">
      <c r="J2282" s="1"/>
      <c r="L2282" s="1"/>
    </row>
    <row r="2283" spans="10:12" x14ac:dyDescent="0.3">
      <c r="J2283" s="1"/>
      <c r="L2283" s="1"/>
    </row>
    <row r="2284" spans="10:12" x14ac:dyDescent="0.3">
      <c r="J2284" s="1"/>
      <c r="L2284" s="1"/>
    </row>
    <row r="2285" spans="10:12" x14ac:dyDescent="0.3">
      <c r="J2285" s="1"/>
      <c r="L2285" s="1"/>
    </row>
    <row r="2286" spans="10:12" x14ac:dyDescent="0.3">
      <c r="J2286" s="1"/>
      <c r="L2286" s="1"/>
    </row>
    <row r="2287" spans="10:12" x14ac:dyDescent="0.3">
      <c r="J2287" s="1"/>
      <c r="L2287" s="1"/>
    </row>
    <row r="2288" spans="10:12" x14ac:dyDescent="0.3">
      <c r="J2288" s="1"/>
      <c r="L2288" s="1"/>
    </row>
    <row r="2289" spans="10:12" x14ac:dyDescent="0.3">
      <c r="J2289" s="1"/>
      <c r="L2289" s="1"/>
    </row>
    <row r="2290" spans="10:12" x14ac:dyDescent="0.3">
      <c r="J2290" s="1"/>
      <c r="L2290" s="1"/>
    </row>
    <row r="2291" spans="10:12" x14ac:dyDescent="0.3">
      <c r="J2291" s="1"/>
      <c r="L2291" s="1"/>
    </row>
    <row r="2292" spans="10:12" x14ac:dyDescent="0.3">
      <c r="J2292" s="1"/>
      <c r="L2292" s="1"/>
    </row>
    <row r="2293" spans="10:12" x14ac:dyDescent="0.3">
      <c r="J2293" s="1"/>
      <c r="L2293" s="1"/>
    </row>
    <row r="2294" spans="10:12" x14ac:dyDescent="0.3">
      <c r="J2294" s="1"/>
      <c r="L2294" s="1"/>
    </row>
    <row r="2295" spans="10:12" x14ac:dyDescent="0.3">
      <c r="J2295" s="1"/>
      <c r="L2295" s="1"/>
    </row>
    <row r="2296" spans="10:12" x14ac:dyDescent="0.3">
      <c r="J2296" s="1"/>
      <c r="L2296" s="1"/>
    </row>
    <row r="2297" spans="10:12" x14ac:dyDescent="0.3">
      <c r="J2297" s="1"/>
      <c r="L2297" s="1"/>
    </row>
    <row r="2298" spans="10:12" x14ac:dyDescent="0.3">
      <c r="J2298" s="1"/>
      <c r="L2298" s="1"/>
    </row>
    <row r="2299" spans="10:12" x14ac:dyDescent="0.3">
      <c r="J2299" s="1"/>
      <c r="L2299" s="1"/>
    </row>
    <row r="2300" spans="10:12" x14ac:dyDescent="0.3">
      <c r="J2300" s="1"/>
      <c r="L2300" s="1"/>
    </row>
    <row r="2301" spans="10:12" x14ac:dyDescent="0.3">
      <c r="J2301" s="1"/>
      <c r="L2301" s="1"/>
    </row>
    <row r="2302" spans="10:12" x14ac:dyDescent="0.3">
      <c r="J2302" s="1"/>
      <c r="L2302" s="1"/>
    </row>
    <row r="2303" spans="10:12" x14ac:dyDescent="0.3">
      <c r="J2303" s="1"/>
      <c r="L2303" s="1"/>
    </row>
    <row r="2304" spans="10:12" x14ac:dyDescent="0.3">
      <c r="J2304" s="1"/>
      <c r="L2304" s="1"/>
    </row>
    <row r="2305" spans="10:12" x14ac:dyDescent="0.3">
      <c r="J2305" s="1"/>
      <c r="L2305" s="1"/>
    </row>
    <row r="2306" spans="10:12" x14ac:dyDescent="0.3">
      <c r="J2306" s="1"/>
      <c r="L2306" s="1"/>
    </row>
    <row r="2307" spans="10:12" x14ac:dyDescent="0.3">
      <c r="J2307" s="1"/>
      <c r="L2307" s="1"/>
    </row>
    <row r="2308" spans="10:12" x14ac:dyDescent="0.3">
      <c r="J2308" s="1"/>
      <c r="L2308" s="1"/>
    </row>
    <row r="2309" spans="10:12" x14ac:dyDescent="0.3">
      <c r="J2309" s="1"/>
      <c r="L2309" s="1"/>
    </row>
    <row r="2310" spans="10:12" x14ac:dyDescent="0.3">
      <c r="J2310" s="1"/>
      <c r="L2310" s="1"/>
    </row>
    <row r="2311" spans="10:12" x14ac:dyDescent="0.3">
      <c r="J2311" s="1"/>
      <c r="L2311" s="1"/>
    </row>
    <row r="2312" spans="10:12" x14ac:dyDescent="0.3">
      <c r="J2312" s="1"/>
      <c r="L2312" s="1"/>
    </row>
    <row r="2313" spans="10:12" x14ac:dyDescent="0.3">
      <c r="J2313" s="1"/>
      <c r="L2313" s="1"/>
    </row>
    <row r="2314" spans="10:12" x14ac:dyDescent="0.3">
      <c r="J2314" s="1"/>
      <c r="L2314" s="1"/>
    </row>
    <row r="2315" spans="10:12" x14ac:dyDescent="0.3">
      <c r="J2315" s="1"/>
      <c r="L2315" s="1"/>
    </row>
    <row r="2316" spans="10:12" x14ac:dyDescent="0.3">
      <c r="J2316" s="1"/>
      <c r="L2316" s="1"/>
    </row>
    <row r="2317" spans="10:12" x14ac:dyDescent="0.3">
      <c r="J2317" s="1"/>
      <c r="L2317" s="1"/>
    </row>
    <row r="2318" spans="10:12" x14ac:dyDescent="0.3">
      <c r="J2318" s="1"/>
      <c r="L2318" s="1"/>
    </row>
    <row r="2319" spans="10:12" x14ac:dyDescent="0.3">
      <c r="J2319" s="1"/>
      <c r="L2319" s="1"/>
    </row>
    <row r="2320" spans="10:12" x14ac:dyDescent="0.3">
      <c r="J2320" s="1"/>
      <c r="L2320" s="1"/>
    </row>
    <row r="2321" spans="10:12" x14ac:dyDescent="0.3">
      <c r="J2321" s="1"/>
      <c r="L2321" s="1"/>
    </row>
    <row r="2322" spans="10:12" x14ac:dyDescent="0.3">
      <c r="J2322" s="1"/>
      <c r="L2322" s="1"/>
    </row>
    <row r="2323" spans="10:12" x14ac:dyDescent="0.3">
      <c r="J2323" s="1"/>
      <c r="L2323" s="1"/>
    </row>
    <row r="2324" spans="10:12" x14ac:dyDescent="0.3">
      <c r="J2324" s="1"/>
      <c r="L2324" s="1"/>
    </row>
    <row r="2325" spans="10:12" x14ac:dyDescent="0.3">
      <c r="J2325" s="1"/>
      <c r="L2325" s="1"/>
    </row>
    <row r="2326" spans="10:12" x14ac:dyDescent="0.3">
      <c r="J2326" s="1"/>
      <c r="L2326" s="1"/>
    </row>
    <row r="2327" spans="10:12" x14ac:dyDescent="0.3">
      <c r="J2327" s="1"/>
      <c r="L2327" s="1"/>
    </row>
    <row r="2328" spans="10:12" x14ac:dyDescent="0.3">
      <c r="J2328" s="1"/>
      <c r="L2328" s="1"/>
    </row>
    <row r="2329" spans="10:12" x14ac:dyDescent="0.3">
      <c r="J2329" s="1"/>
      <c r="L2329" s="1"/>
    </row>
    <row r="2330" spans="10:12" x14ac:dyDescent="0.3">
      <c r="J2330" s="1"/>
      <c r="L2330" s="1"/>
    </row>
    <row r="2331" spans="10:12" x14ac:dyDescent="0.3">
      <c r="J2331" s="1"/>
      <c r="L2331" s="1"/>
    </row>
    <row r="2332" spans="10:12" x14ac:dyDescent="0.3">
      <c r="J2332" s="1"/>
      <c r="L2332" s="1"/>
    </row>
    <row r="2333" spans="10:12" x14ac:dyDescent="0.3">
      <c r="J2333" s="1"/>
      <c r="L2333" s="1"/>
    </row>
    <row r="2334" spans="10:12" x14ac:dyDescent="0.3">
      <c r="J2334" s="1"/>
      <c r="L2334" s="1"/>
    </row>
    <row r="2335" spans="10:12" x14ac:dyDescent="0.3">
      <c r="J2335" s="1"/>
      <c r="L2335" s="1"/>
    </row>
    <row r="2336" spans="10:12" x14ac:dyDescent="0.3">
      <c r="J2336" s="1"/>
      <c r="L2336" s="1"/>
    </row>
    <row r="2337" spans="10:12" x14ac:dyDescent="0.3">
      <c r="J2337" s="1"/>
      <c r="L2337" s="1"/>
    </row>
    <row r="2338" spans="10:12" x14ac:dyDescent="0.3">
      <c r="J2338" s="1"/>
      <c r="L2338" s="1"/>
    </row>
    <row r="2339" spans="10:12" x14ac:dyDescent="0.3">
      <c r="J2339" s="1"/>
      <c r="L2339" s="1"/>
    </row>
    <row r="2340" spans="10:12" x14ac:dyDescent="0.3">
      <c r="J2340" s="1"/>
      <c r="L2340" s="1"/>
    </row>
    <row r="2341" spans="10:12" x14ac:dyDescent="0.3">
      <c r="J2341" s="1"/>
      <c r="L2341" s="1"/>
    </row>
    <row r="2342" spans="10:12" x14ac:dyDescent="0.3">
      <c r="J2342" s="1"/>
      <c r="L2342" s="1"/>
    </row>
    <row r="2343" spans="10:12" x14ac:dyDescent="0.3">
      <c r="J2343" s="1"/>
      <c r="L2343" s="1"/>
    </row>
    <row r="2344" spans="10:12" x14ac:dyDescent="0.3">
      <c r="J2344" s="1"/>
      <c r="L2344" s="1"/>
    </row>
    <row r="2345" spans="10:12" x14ac:dyDescent="0.3">
      <c r="J2345" s="1"/>
      <c r="L2345" s="1"/>
    </row>
    <row r="2346" spans="10:12" x14ac:dyDescent="0.3">
      <c r="J2346" s="1"/>
      <c r="L2346" s="1"/>
    </row>
    <row r="2347" spans="10:12" x14ac:dyDescent="0.3">
      <c r="J2347" s="1"/>
      <c r="L2347" s="1"/>
    </row>
    <row r="2348" spans="10:12" x14ac:dyDescent="0.3">
      <c r="J2348" s="1"/>
      <c r="L2348" s="1"/>
    </row>
    <row r="2349" spans="10:12" x14ac:dyDescent="0.3">
      <c r="J2349" s="1"/>
      <c r="L2349" s="1"/>
    </row>
    <row r="2350" spans="10:12" x14ac:dyDescent="0.3">
      <c r="J2350" s="1"/>
      <c r="L2350" s="1"/>
    </row>
    <row r="2351" spans="10:12" x14ac:dyDescent="0.3">
      <c r="J2351" s="1"/>
      <c r="L2351" s="1"/>
    </row>
    <row r="2352" spans="10:12" x14ac:dyDescent="0.3">
      <c r="J2352" s="1"/>
      <c r="L2352" s="1"/>
    </row>
    <row r="2353" spans="10:12" x14ac:dyDescent="0.3">
      <c r="J2353" s="1"/>
      <c r="L2353" s="1"/>
    </row>
    <row r="2354" spans="10:12" x14ac:dyDescent="0.3">
      <c r="J2354" s="1"/>
      <c r="L2354" s="1"/>
    </row>
    <row r="2355" spans="10:12" x14ac:dyDescent="0.3">
      <c r="J2355" s="1"/>
      <c r="L2355" s="1"/>
    </row>
    <row r="2356" spans="10:12" x14ac:dyDescent="0.3">
      <c r="J2356" s="1"/>
      <c r="L2356" s="1"/>
    </row>
    <row r="2357" spans="10:12" x14ac:dyDescent="0.3">
      <c r="J2357" s="1"/>
      <c r="L2357" s="1"/>
    </row>
    <row r="2358" spans="10:12" x14ac:dyDescent="0.3">
      <c r="J2358" s="1"/>
      <c r="L2358" s="1"/>
    </row>
    <row r="2359" spans="10:12" x14ac:dyDescent="0.3">
      <c r="J2359" s="1"/>
      <c r="L2359" s="1"/>
    </row>
    <row r="2360" spans="10:12" x14ac:dyDescent="0.3">
      <c r="J2360" s="1"/>
      <c r="L2360" s="1"/>
    </row>
    <row r="2361" spans="10:12" x14ac:dyDescent="0.3">
      <c r="J2361" s="1"/>
      <c r="L2361" s="1"/>
    </row>
    <row r="2362" spans="10:12" x14ac:dyDescent="0.3">
      <c r="J2362" s="1"/>
      <c r="L2362" s="1"/>
    </row>
    <row r="2363" spans="10:12" x14ac:dyDescent="0.3">
      <c r="J2363" s="1"/>
      <c r="L2363" s="1"/>
    </row>
    <row r="2364" spans="10:12" x14ac:dyDescent="0.3">
      <c r="J2364" s="1"/>
      <c r="L2364" s="1"/>
    </row>
    <row r="2365" spans="10:12" x14ac:dyDescent="0.3">
      <c r="J2365" s="1"/>
      <c r="L2365" s="1"/>
    </row>
    <row r="2366" spans="10:12" x14ac:dyDescent="0.3">
      <c r="J2366" s="1"/>
      <c r="L2366" s="1"/>
    </row>
    <row r="2367" spans="10:12" x14ac:dyDescent="0.3">
      <c r="J2367" s="1"/>
      <c r="L2367" s="1"/>
    </row>
    <row r="2368" spans="10:12" x14ac:dyDescent="0.3">
      <c r="J2368" s="1"/>
      <c r="L2368" s="1"/>
    </row>
    <row r="2369" spans="10:12" x14ac:dyDescent="0.3">
      <c r="J2369" s="1"/>
      <c r="L2369" s="1"/>
    </row>
    <row r="2370" spans="10:12" x14ac:dyDescent="0.3">
      <c r="J2370" s="1"/>
      <c r="L2370" s="1"/>
    </row>
    <row r="2371" spans="10:12" x14ac:dyDescent="0.3">
      <c r="J2371" s="1"/>
      <c r="L2371" s="1"/>
    </row>
    <row r="2372" spans="10:12" x14ac:dyDescent="0.3">
      <c r="J2372" s="1"/>
      <c r="L2372" s="1"/>
    </row>
    <row r="2373" spans="10:12" x14ac:dyDescent="0.3">
      <c r="J2373" s="1"/>
      <c r="L2373" s="1"/>
    </row>
    <row r="2374" spans="10:12" x14ac:dyDescent="0.3">
      <c r="J2374" s="1"/>
      <c r="L2374" s="1"/>
    </row>
    <row r="2375" spans="10:12" x14ac:dyDescent="0.3">
      <c r="J2375" s="1"/>
      <c r="L2375" s="1"/>
    </row>
    <row r="2376" spans="10:12" x14ac:dyDescent="0.3">
      <c r="J2376" s="1"/>
      <c r="L2376" s="1"/>
    </row>
    <row r="2377" spans="10:12" x14ac:dyDescent="0.3">
      <c r="J2377" s="1"/>
      <c r="L2377" s="1"/>
    </row>
    <row r="2378" spans="10:12" x14ac:dyDescent="0.3">
      <c r="J2378" s="1"/>
      <c r="L2378" s="1"/>
    </row>
    <row r="2379" spans="10:12" x14ac:dyDescent="0.3">
      <c r="J2379" s="1"/>
      <c r="L2379" s="1"/>
    </row>
    <row r="2380" spans="10:12" x14ac:dyDescent="0.3">
      <c r="J2380" s="1"/>
      <c r="L2380" s="1"/>
    </row>
    <row r="2381" spans="10:12" x14ac:dyDescent="0.3">
      <c r="J2381" s="1"/>
      <c r="L2381" s="1"/>
    </row>
    <row r="2382" spans="10:12" x14ac:dyDescent="0.3">
      <c r="J2382" s="1"/>
      <c r="L2382" s="1"/>
    </row>
    <row r="2383" spans="10:12" x14ac:dyDescent="0.3">
      <c r="J2383" s="1"/>
      <c r="L2383" s="1"/>
    </row>
    <row r="2384" spans="10:12" x14ac:dyDescent="0.3">
      <c r="J2384" s="1"/>
      <c r="L2384" s="1"/>
    </row>
    <row r="2385" spans="10:12" x14ac:dyDescent="0.3">
      <c r="J2385" s="1"/>
      <c r="L2385" s="1"/>
    </row>
    <row r="2386" spans="10:12" x14ac:dyDescent="0.3">
      <c r="J2386" s="1"/>
      <c r="L2386" s="1"/>
    </row>
    <row r="2387" spans="10:12" x14ac:dyDescent="0.3">
      <c r="J2387" s="1"/>
      <c r="L2387" s="1"/>
    </row>
    <row r="2388" spans="10:12" x14ac:dyDescent="0.3">
      <c r="J2388" s="1"/>
      <c r="L2388" s="1"/>
    </row>
    <row r="2389" spans="10:12" x14ac:dyDescent="0.3">
      <c r="J2389" s="1"/>
      <c r="L2389" s="1"/>
    </row>
    <row r="2390" spans="10:12" x14ac:dyDescent="0.3">
      <c r="J2390" s="1"/>
      <c r="L2390" s="1"/>
    </row>
    <row r="2391" spans="10:12" x14ac:dyDescent="0.3">
      <c r="J2391" s="1"/>
      <c r="L2391" s="1"/>
    </row>
    <row r="2392" spans="10:12" x14ac:dyDescent="0.3">
      <c r="J2392" s="1"/>
      <c r="L2392" s="1"/>
    </row>
    <row r="2393" spans="10:12" x14ac:dyDescent="0.3">
      <c r="J2393" s="1"/>
      <c r="L2393" s="1"/>
    </row>
    <row r="2394" spans="10:12" x14ac:dyDescent="0.3">
      <c r="J2394" s="1"/>
      <c r="L2394" s="1"/>
    </row>
    <row r="2395" spans="10:12" x14ac:dyDescent="0.3">
      <c r="J2395" s="1"/>
      <c r="L2395" s="1"/>
    </row>
    <row r="2396" spans="10:12" x14ac:dyDescent="0.3">
      <c r="J2396" s="1"/>
      <c r="L2396" s="1"/>
    </row>
    <row r="2397" spans="10:12" x14ac:dyDescent="0.3">
      <c r="J2397" s="1"/>
      <c r="L2397" s="1"/>
    </row>
    <row r="2398" spans="10:12" x14ac:dyDescent="0.3">
      <c r="J2398" s="1"/>
      <c r="L2398" s="1"/>
    </row>
    <row r="2399" spans="10:12" x14ac:dyDescent="0.3">
      <c r="J2399" s="1"/>
      <c r="L2399" s="1"/>
    </row>
    <row r="2400" spans="10:12" x14ac:dyDescent="0.3">
      <c r="J2400" s="1"/>
      <c r="L2400" s="1"/>
    </row>
    <row r="2401" spans="10:12" x14ac:dyDescent="0.3">
      <c r="J2401" s="1"/>
      <c r="L2401" s="1"/>
    </row>
    <row r="2402" spans="10:12" x14ac:dyDescent="0.3">
      <c r="J2402" s="1"/>
      <c r="L2402" s="1"/>
    </row>
    <row r="2403" spans="10:12" x14ac:dyDescent="0.3">
      <c r="J2403" s="1"/>
      <c r="L2403" s="1"/>
    </row>
    <row r="2404" spans="10:12" x14ac:dyDescent="0.3">
      <c r="J2404" s="1"/>
      <c r="L2404" s="1"/>
    </row>
    <row r="2405" spans="10:12" x14ac:dyDescent="0.3">
      <c r="J2405" s="1"/>
      <c r="L2405" s="1"/>
    </row>
    <row r="2406" spans="10:12" x14ac:dyDescent="0.3">
      <c r="J2406" s="1"/>
      <c r="L2406" s="1"/>
    </row>
    <row r="2407" spans="10:12" x14ac:dyDescent="0.3">
      <c r="J2407" s="1"/>
      <c r="L2407" s="1"/>
    </row>
    <row r="2408" spans="10:12" x14ac:dyDescent="0.3">
      <c r="J2408" s="1"/>
      <c r="L2408" s="1"/>
    </row>
    <row r="2409" spans="10:12" x14ac:dyDescent="0.3">
      <c r="J2409" s="1"/>
      <c r="L2409" s="1"/>
    </row>
    <row r="2410" spans="10:12" x14ac:dyDescent="0.3">
      <c r="J2410" s="1"/>
      <c r="L2410" s="1"/>
    </row>
    <row r="2411" spans="10:12" x14ac:dyDescent="0.3">
      <c r="J2411" s="1"/>
      <c r="L2411" s="1"/>
    </row>
    <row r="2412" spans="10:12" x14ac:dyDescent="0.3">
      <c r="J2412" s="1"/>
      <c r="L2412" s="1"/>
    </row>
    <row r="2413" spans="10:12" x14ac:dyDescent="0.3">
      <c r="J2413" s="1"/>
      <c r="L2413" s="1"/>
    </row>
    <row r="2414" spans="10:12" x14ac:dyDescent="0.3">
      <c r="J2414" s="1"/>
      <c r="L2414" s="1"/>
    </row>
    <row r="2415" spans="10:12" x14ac:dyDescent="0.3">
      <c r="J2415" s="1"/>
      <c r="L2415" s="1"/>
    </row>
    <row r="2416" spans="10:12" x14ac:dyDescent="0.3">
      <c r="J2416" s="1"/>
      <c r="L2416" s="1"/>
    </row>
    <row r="2417" spans="10:12" x14ac:dyDescent="0.3">
      <c r="J2417" s="1"/>
      <c r="L2417" s="1"/>
    </row>
    <row r="2418" spans="10:12" x14ac:dyDescent="0.3">
      <c r="J2418" s="1"/>
      <c r="L2418" s="1"/>
    </row>
    <row r="2419" spans="10:12" x14ac:dyDescent="0.3">
      <c r="J2419" s="1"/>
      <c r="L2419" s="1"/>
    </row>
    <row r="2420" spans="10:12" x14ac:dyDescent="0.3">
      <c r="J2420" s="1"/>
      <c r="L2420" s="1"/>
    </row>
    <row r="2421" spans="10:12" x14ac:dyDescent="0.3">
      <c r="J2421" s="1"/>
      <c r="L2421" s="1"/>
    </row>
    <row r="2422" spans="10:12" x14ac:dyDescent="0.3">
      <c r="J2422" s="1"/>
      <c r="L2422" s="1"/>
    </row>
    <row r="2423" spans="10:12" x14ac:dyDescent="0.3">
      <c r="J2423" s="1"/>
      <c r="L2423" s="1"/>
    </row>
    <row r="2424" spans="10:12" x14ac:dyDescent="0.3">
      <c r="J2424" s="1"/>
      <c r="L2424" s="1"/>
    </row>
    <row r="2425" spans="10:12" x14ac:dyDescent="0.3">
      <c r="J2425" s="1"/>
      <c r="L2425" s="1"/>
    </row>
    <row r="2426" spans="10:12" x14ac:dyDescent="0.3">
      <c r="J2426" s="1"/>
      <c r="L2426" s="1"/>
    </row>
    <row r="2427" spans="10:12" x14ac:dyDescent="0.3">
      <c r="J2427" s="1"/>
      <c r="L2427" s="1"/>
    </row>
    <row r="2428" spans="10:12" x14ac:dyDescent="0.3">
      <c r="J2428" s="1"/>
      <c r="L2428" s="1"/>
    </row>
    <row r="2429" spans="10:12" x14ac:dyDescent="0.3">
      <c r="J2429" s="1"/>
      <c r="L2429" s="1"/>
    </row>
    <row r="2430" spans="10:12" x14ac:dyDescent="0.3">
      <c r="J2430" s="1"/>
      <c r="L2430" s="1"/>
    </row>
    <row r="2431" spans="10:12" x14ac:dyDescent="0.3">
      <c r="J2431" s="1"/>
      <c r="L2431" s="1"/>
    </row>
    <row r="2432" spans="10:12" x14ac:dyDescent="0.3">
      <c r="J2432" s="1"/>
      <c r="L2432" s="1"/>
    </row>
    <row r="2433" spans="10:12" x14ac:dyDescent="0.3">
      <c r="J2433" s="1"/>
      <c r="L2433" s="1"/>
    </row>
    <row r="2434" spans="10:12" x14ac:dyDescent="0.3">
      <c r="J2434" s="1"/>
      <c r="L2434" s="1"/>
    </row>
    <row r="2435" spans="10:12" x14ac:dyDescent="0.3">
      <c r="J2435" s="1"/>
      <c r="L2435" s="1"/>
    </row>
    <row r="2436" spans="10:12" x14ac:dyDescent="0.3">
      <c r="J2436" s="1"/>
      <c r="L2436" s="1"/>
    </row>
    <row r="2437" spans="10:12" x14ac:dyDescent="0.3">
      <c r="J2437" s="1"/>
      <c r="L2437" s="1"/>
    </row>
    <row r="2438" spans="10:12" x14ac:dyDescent="0.3">
      <c r="J2438" s="1"/>
      <c r="L2438" s="1"/>
    </row>
    <row r="2439" spans="10:12" x14ac:dyDescent="0.3">
      <c r="J2439" s="1"/>
      <c r="L2439" s="1"/>
    </row>
    <row r="2440" spans="10:12" x14ac:dyDescent="0.3">
      <c r="J2440" s="1"/>
      <c r="L2440" s="1"/>
    </row>
    <row r="2441" spans="10:12" x14ac:dyDescent="0.3">
      <c r="J2441" s="1"/>
      <c r="L2441" s="1"/>
    </row>
    <row r="2442" spans="10:12" x14ac:dyDescent="0.3">
      <c r="J2442" s="1"/>
      <c r="L2442" s="1"/>
    </row>
    <row r="2443" spans="10:12" x14ac:dyDescent="0.3">
      <c r="J2443" s="1"/>
      <c r="L2443" s="1"/>
    </row>
    <row r="2444" spans="10:12" x14ac:dyDescent="0.3">
      <c r="J2444" s="1"/>
      <c r="L2444" s="1"/>
    </row>
    <row r="2445" spans="10:12" x14ac:dyDescent="0.3">
      <c r="J2445" s="1"/>
      <c r="L2445" s="1"/>
    </row>
    <row r="2446" spans="10:12" x14ac:dyDescent="0.3">
      <c r="J2446" s="1"/>
      <c r="L2446" s="1"/>
    </row>
    <row r="2447" spans="10:12" x14ac:dyDescent="0.3">
      <c r="J2447" s="1"/>
      <c r="L2447" s="1"/>
    </row>
    <row r="2448" spans="10:12" x14ac:dyDescent="0.3">
      <c r="J2448" s="1"/>
      <c r="L2448" s="1"/>
    </row>
    <row r="2449" spans="10:12" x14ac:dyDescent="0.3">
      <c r="J2449" s="1"/>
      <c r="L2449" s="1"/>
    </row>
    <row r="2450" spans="10:12" x14ac:dyDescent="0.3">
      <c r="J2450" s="1"/>
      <c r="L2450" s="1"/>
    </row>
    <row r="2451" spans="10:12" x14ac:dyDescent="0.3">
      <c r="J2451" s="1"/>
      <c r="L2451" s="1"/>
    </row>
    <row r="2452" spans="10:12" x14ac:dyDescent="0.3">
      <c r="J2452" s="1"/>
      <c r="L2452" s="1"/>
    </row>
    <row r="2453" spans="10:12" x14ac:dyDescent="0.3">
      <c r="J2453" s="1"/>
      <c r="L2453" s="1"/>
    </row>
    <row r="2454" spans="10:12" x14ac:dyDescent="0.3">
      <c r="J2454" s="1"/>
      <c r="L2454" s="1"/>
    </row>
    <row r="2455" spans="10:12" x14ac:dyDescent="0.3">
      <c r="J2455" s="1"/>
      <c r="L2455" s="1"/>
    </row>
    <row r="2456" spans="10:12" x14ac:dyDescent="0.3">
      <c r="J2456" s="1"/>
      <c r="L2456" s="1"/>
    </row>
    <row r="2457" spans="10:12" x14ac:dyDescent="0.3">
      <c r="J2457" s="1"/>
      <c r="L2457" s="1"/>
    </row>
    <row r="2458" spans="10:12" x14ac:dyDescent="0.3">
      <c r="J2458" s="1"/>
      <c r="L2458" s="1"/>
    </row>
    <row r="2459" spans="10:12" x14ac:dyDescent="0.3">
      <c r="J2459" s="1"/>
      <c r="L2459" s="1"/>
    </row>
    <row r="2460" spans="10:12" x14ac:dyDescent="0.3">
      <c r="J2460" s="1"/>
      <c r="L2460" s="1"/>
    </row>
    <row r="2461" spans="10:12" x14ac:dyDescent="0.3">
      <c r="J2461" s="1"/>
      <c r="L2461" s="1"/>
    </row>
    <row r="2462" spans="10:12" x14ac:dyDescent="0.3">
      <c r="J2462" s="1"/>
      <c r="L2462" s="1"/>
    </row>
    <row r="2463" spans="10:12" x14ac:dyDescent="0.3">
      <c r="J2463" s="1"/>
      <c r="L2463" s="1"/>
    </row>
    <row r="2464" spans="10:12" x14ac:dyDescent="0.3">
      <c r="J2464" s="1"/>
      <c r="L2464" s="1"/>
    </row>
    <row r="2465" spans="10:12" x14ac:dyDescent="0.3">
      <c r="J2465" s="1"/>
      <c r="L2465" s="1"/>
    </row>
    <row r="2466" spans="10:12" x14ac:dyDescent="0.3">
      <c r="J2466" s="1"/>
      <c r="L2466" s="1"/>
    </row>
    <row r="2467" spans="10:12" x14ac:dyDescent="0.3">
      <c r="J2467" s="1"/>
      <c r="L2467" s="1"/>
    </row>
    <row r="2468" spans="10:12" x14ac:dyDescent="0.3">
      <c r="J2468" s="1"/>
      <c r="L2468" s="1"/>
    </row>
    <row r="2469" spans="10:12" x14ac:dyDescent="0.3">
      <c r="J2469" s="1"/>
      <c r="L2469" s="1"/>
    </row>
    <row r="2470" spans="10:12" x14ac:dyDescent="0.3">
      <c r="J2470" s="1"/>
      <c r="L2470" s="1"/>
    </row>
    <row r="2471" spans="10:12" x14ac:dyDescent="0.3">
      <c r="J2471" s="1"/>
      <c r="L2471" s="1"/>
    </row>
    <row r="2472" spans="10:12" x14ac:dyDescent="0.3">
      <c r="J2472" s="1"/>
      <c r="L2472" s="1"/>
    </row>
    <row r="2473" spans="10:12" x14ac:dyDescent="0.3">
      <c r="J2473" s="1"/>
      <c r="L2473" s="1"/>
    </row>
    <row r="2474" spans="10:12" x14ac:dyDescent="0.3">
      <c r="J2474" s="1"/>
      <c r="L2474" s="1"/>
    </row>
    <row r="2475" spans="10:12" x14ac:dyDescent="0.3">
      <c r="J2475" s="1"/>
      <c r="L2475" s="1"/>
    </row>
    <row r="2476" spans="10:12" x14ac:dyDescent="0.3">
      <c r="J2476" s="1"/>
      <c r="L2476" s="1"/>
    </row>
    <row r="2477" spans="10:12" x14ac:dyDescent="0.3">
      <c r="J2477" s="1"/>
      <c r="L2477" s="1"/>
    </row>
    <row r="2478" spans="10:12" x14ac:dyDescent="0.3">
      <c r="J2478" s="1"/>
      <c r="L2478" s="1"/>
    </row>
    <row r="2479" spans="10:12" x14ac:dyDescent="0.3">
      <c r="J2479" s="1"/>
      <c r="L2479" s="1"/>
    </row>
    <row r="2480" spans="10:12" x14ac:dyDescent="0.3">
      <c r="J2480" s="1"/>
      <c r="L2480" s="1"/>
    </row>
    <row r="2481" spans="10:12" x14ac:dyDescent="0.3">
      <c r="J2481" s="1"/>
      <c r="L2481" s="1"/>
    </row>
    <row r="2482" spans="10:12" x14ac:dyDescent="0.3">
      <c r="J2482" s="1"/>
      <c r="L2482" s="1"/>
    </row>
    <row r="2483" spans="10:12" x14ac:dyDescent="0.3">
      <c r="J2483" s="1"/>
      <c r="L2483" s="1"/>
    </row>
    <row r="2484" spans="10:12" x14ac:dyDescent="0.3">
      <c r="J2484" s="1"/>
      <c r="L2484" s="1"/>
    </row>
    <row r="2485" spans="10:12" x14ac:dyDescent="0.3">
      <c r="J2485" s="1"/>
      <c r="L2485" s="1"/>
    </row>
    <row r="2486" spans="10:12" x14ac:dyDescent="0.3">
      <c r="J2486" s="1"/>
      <c r="L2486" s="1"/>
    </row>
    <row r="2487" spans="10:12" x14ac:dyDescent="0.3">
      <c r="J2487" s="1"/>
      <c r="L2487" s="1"/>
    </row>
    <row r="2488" spans="10:12" x14ac:dyDescent="0.3">
      <c r="J2488" s="1"/>
      <c r="L2488" s="1"/>
    </row>
    <row r="2489" spans="10:12" x14ac:dyDescent="0.3">
      <c r="J2489" s="1"/>
      <c r="L2489" s="1"/>
    </row>
    <row r="2490" spans="10:12" x14ac:dyDescent="0.3">
      <c r="J2490" s="1"/>
      <c r="L2490" s="1"/>
    </row>
    <row r="2491" spans="10:12" x14ac:dyDescent="0.3">
      <c r="J2491" s="1"/>
      <c r="L2491" s="1"/>
    </row>
    <row r="2492" spans="10:12" x14ac:dyDescent="0.3">
      <c r="J2492" s="1"/>
      <c r="L2492" s="1"/>
    </row>
    <row r="2493" spans="10:12" x14ac:dyDescent="0.3">
      <c r="J2493" s="1"/>
      <c r="L2493" s="1"/>
    </row>
    <row r="2494" spans="10:12" x14ac:dyDescent="0.3">
      <c r="J2494" s="1"/>
      <c r="L2494" s="1"/>
    </row>
    <row r="2495" spans="10:12" x14ac:dyDescent="0.3">
      <c r="J2495" s="1"/>
      <c r="L2495" s="1"/>
    </row>
    <row r="2496" spans="10:12" x14ac:dyDescent="0.3">
      <c r="J2496" s="1"/>
      <c r="L2496" s="1"/>
    </row>
    <row r="2497" spans="10:12" x14ac:dyDescent="0.3">
      <c r="J2497" s="1"/>
      <c r="L2497" s="1"/>
    </row>
    <row r="2498" spans="10:12" x14ac:dyDescent="0.3">
      <c r="J2498" s="1"/>
      <c r="L2498" s="1"/>
    </row>
    <row r="2499" spans="10:12" x14ac:dyDescent="0.3">
      <c r="J2499" s="1"/>
      <c r="L2499" s="1"/>
    </row>
    <row r="2500" spans="10:12" x14ac:dyDescent="0.3">
      <c r="J2500" s="1"/>
      <c r="L2500" s="1"/>
    </row>
    <row r="2501" spans="10:12" x14ac:dyDescent="0.3">
      <c r="J2501" s="1"/>
      <c r="L2501" s="1"/>
    </row>
    <row r="2502" spans="10:12" x14ac:dyDescent="0.3">
      <c r="J2502" s="1"/>
      <c r="L2502" s="1"/>
    </row>
    <row r="2503" spans="10:12" x14ac:dyDescent="0.3">
      <c r="J2503" s="1"/>
      <c r="L2503" s="1"/>
    </row>
    <row r="2504" spans="10:12" x14ac:dyDescent="0.3">
      <c r="J2504" s="1"/>
      <c r="L2504" s="1"/>
    </row>
    <row r="2505" spans="10:12" x14ac:dyDescent="0.3">
      <c r="J2505" s="1"/>
      <c r="L2505" s="1"/>
    </row>
    <row r="2506" spans="10:12" x14ac:dyDescent="0.3">
      <c r="J2506" s="1"/>
      <c r="L2506" s="1"/>
    </row>
    <row r="2507" spans="10:12" x14ac:dyDescent="0.3">
      <c r="J2507" s="1"/>
      <c r="L2507" s="1"/>
    </row>
    <row r="2508" spans="10:12" x14ac:dyDescent="0.3">
      <c r="J2508" s="1"/>
      <c r="L2508" s="1"/>
    </row>
    <row r="2509" spans="10:12" x14ac:dyDescent="0.3">
      <c r="J2509" s="1"/>
      <c r="L2509" s="1"/>
    </row>
    <row r="2510" spans="10:12" x14ac:dyDescent="0.3">
      <c r="J2510" s="1"/>
      <c r="L2510" s="1"/>
    </row>
    <row r="2511" spans="10:12" x14ac:dyDescent="0.3">
      <c r="J2511" s="1"/>
      <c r="L2511" s="1"/>
    </row>
    <row r="2512" spans="10:12" x14ac:dyDescent="0.3">
      <c r="J2512" s="1"/>
      <c r="L2512" s="1"/>
    </row>
    <row r="2513" spans="10:12" x14ac:dyDescent="0.3">
      <c r="J2513" s="1"/>
      <c r="L2513" s="1"/>
    </row>
    <row r="2514" spans="10:12" x14ac:dyDescent="0.3">
      <c r="J2514" s="1"/>
      <c r="L2514" s="1"/>
    </row>
    <row r="2515" spans="10:12" x14ac:dyDescent="0.3">
      <c r="J2515" s="1"/>
      <c r="L2515" s="1"/>
    </row>
    <row r="2516" spans="10:12" x14ac:dyDescent="0.3">
      <c r="J2516" s="1"/>
      <c r="L2516" s="1"/>
    </row>
    <row r="2517" spans="10:12" x14ac:dyDescent="0.3">
      <c r="J2517" s="1"/>
      <c r="L2517" s="1"/>
    </row>
    <row r="2518" spans="10:12" x14ac:dyDescent="0.3">
      <c r="J2518" s="1"/>
      <c r="L2518" s="1"/>
    </row>
    <row r="2519" spans="10:12" x14ac:dyDescent="0.3">
      <c r="J2519" s="1"/>
      <c r="L2519" s="1"/>
    </row>
    <row r="2520" spans="10:12" x14ac:dyDescent="0.3">
      <c r="J2520" s="1"/>
      <c r="L2520" s="1"/>
    </row>
    <row r="2521" spans="10:12" x14ac:dyDescent="0.3">
      <c r="J2521" s="1"/>
      <c r="L2521" s="1"/>
    </row>
    <row r="2522" spans="10:12" x14ac:dyDescent="0.3">
      <c r="J2522" s="1"/>
      <c r="L2522" s="1"/>
    </row>
    <row r="2523" spans="10:12" x14ac:dyDescent="0.3">
      <c r="J2523" s="1"/>
      <c r="L2523" s="1"/>
    </row>
    <row r="2524" spans="10:12" x14ac:dyDescent="0.3">
      <c r="J2524" s="1"/>
      <c r="L2524" s="1"/>
    </row>
    <row r="2525" spans="10:12" x14ac:dyDescent="0.3">
      <c r="J2525" s="1"/>
      <c r="L2525" s="1"/>
    </row>
    <row r="2526" spans="10:12" x14ac:dyDescent="0.3">
      <c r="J2526" s="1"/>
      <c r="L2526" s="1"/>
    </row>
    <row r="2527" spans="10:12" x14ac:dyDescent="0.3">
      <c r="J2527" s="1"/>
      <c r="L2527" s="1"/>
    </row>
    <row r="2528" spans="10:12" x14ac:dyDescent="0.3">
      <c r="J2528" s="1"/>
      <c r="L2528" s="1"/>
    </row>
    <row r="2529" spans="10:12" x14ac:dyDescent="0.3">
      <c r="J2529" s="1"/>
      <c r="L2529" s="1"/>
    </row>
    <row r="2530" spans="10:12" x14ac:dyDescent="0.3">
      <c r="J2530" s="1"/>
      <c r="L2530" s="1"/>
    </row>
    <row r="2531" spans="10:12" x14ac:dyDescent="0.3">
      <c r="J2531" s="1"/>
      <c r="L2531" s="1"/>
    </row>
    <row r="2532" spans="10:12" x14ac:dyDescent="0.3">
      <c r="J2532" s="1"/>
      <c r="L2532" s="1"/>
    </row>
    <row r="2533" spans="10:12" x14ac:dyDescent="0.3">
      <c r="J2533" s="1"/>
      <c r="L2533" s="1"/>
    </row>
    <row r="2534" spans="10:12" x14ac:dyDescent="0.3">
      <c r="J2534" s="1"/>
      <c r="L2534" s="1"/>
    </row>
    <row r="2535" spans="10:12" x14ac:dyDescent="0.3">
      <c r="J2535" s="1"/>
      <c r="L2535" s="1"/>
    </row>
    <row r="2536" spans="10:12" x14ac:dyDescent="0.3">
      <c r="J2536" s="1"/>
      <c r="L2536" s="1"/>
    </row>
    <row r="2537" spans="10:12" x14ac:dyDescent="0.3">
      <c r="J2537" s="1"/>
      <c r="L2537" s="1"/>
    </row>
    <row r="2538" spans="10:12" x14ac:dyDescent="0.3">
      <c r="J2538" s="1"/>
      <c r="L2538" s="1"/>
    </row>
    <row r="2539" spans="10:12" x14ac:dyDescent="0.3">
      <c r="J2539" s="1"/>
      <c r="L2539" s="1"/>
    </row>
    <row r="2540" spans="10:12" x14ac:dyDescent="0.3">
      <c r="J2540" s="1"/>
      <c r="L2540" s="1"/>
    </row>
    <row r="2541" spans="10:12" x14ac:dyDescent="0.3">
      <c r="J2541" s="1"/>
      <c r="L2541" s="1"/>
    </row>
    <row r="2542" spans="10:12" x14ac:dyDescent="0.3">
      <c r="J2542" s="1"/>
      <c r="L2542" s="1"/>
    </row>
    <row r="2543" spans="10:12" x14ac:dyDescent="0.3">
      <c r="J2543" s="1"/>
      <c r="L2543" s="1"/>
    </row>
    <row r="2544" spans="10:12" x14ac:dyDescent="0.3">
      <c r="J2544" s="1"/>
      <c r="L2544" s="1"/>
    </row>
    <row r="2545" spans="10:12" x14ac:dyDescent="0.3">
      <c r="J2545" s="1"/>
      <c r="L2545" s="1"/>
    </row>
    <row r="2546" spans="10:12" x14ac:dyDescent="0.3">
      <c r="J2546" s="1"/>
      <c r="L2546" s="1"/>
    </row>
    <row r="2547" spans="10:12" x14ac:dyDescent="0.3">
      <c r="J2547" s="1"/>
      <c r="L2547" s="1"/>
    </row>
    <row r="2548" spans="10:12" x14ac:dyDescent="0.3">
      <c r="J2548" s="1"/>
      <c r="L2548" s="1"/>
    </row>
    <row r="2549" spans="10:12" x14ac:dyDescent="0.3">
      <c r="J2549" s="1"/>
      <c r="L2549" s="1"/>
    </row>
    <row r="2550" spans="10:12" x14ac:dyDescent="0.3">
      <c r="J2550" s="1"/>
      <c r="L2550" s="1"/>
    </row>
    <row r="2551" spans="10:12" x14ac:dyDescent="0.3">
      <c r="J2551" s="1"/>
      <c r="L2551" s="1"/>
    </row>
    <row r="2552" spans="10:12" x14ac:dyDescent="0.3">
      <c r="J2552" s="1"/>
      <c r="L2552" s="1"/>
    </row>
    <row r="2553" spans="10:12" x14ac:dyDescent="0.3">
      <c r="J2553" s="1"/>
      <c r="L2553" s="1"/>
    </row>
    <row r="2554" spans="10:12" x14ac:dyDescent="0.3">
      <c r="J2554" s="1"/>
      <c r="L2554" s="1"/>
    </row>
    <row r="2555" spans="10:12" x14ac:dyDescent="0.3">
      <c r="J2555" s="1"/>
      <c r="L2555" s="1"/>
    </row>
    <row r="2556" spans="10:12" x14ac:dyDescent="0.3">
      <c r="J2556" s="1"/>
      <c r="L2556" s="1"/>
    </row>
    <row r="2557" spans="10:12" x14ac:dyDescent="0.3">
      <c r="J2557" s="1"/>
      <c r="L2557" s="1"/>
    </row>
    <row r="2558" spans="10:12" x14ac:dyDescent="0.3">
      <c r="J2558" s="1"/>
      <c r="L2558" s="1"/>
    </row>
    <row r="2559" spans="10:12" x14ac:dyDescent="0.3">
      <c r="J2559" s="1"/>
      <c r="L2559" s="1"/>
    </row>
    <row r="2560" spans="10:12" x14ac:dyDescent="0.3">
      <c r="J2560" s="1"/>
      <c r="L2560" s="1"/>
    </row>
    <row r="2561" spans="10:12" x14ac:dyDescent="0.3">
      <c r="J2561" s="1"/>
      <c r="L2561" s="1"/>
    </row>
    <row r="2562" spans="10:12" x14ac:dyDescent="0.3">
      <c r="J2562" s="1"/>
      <c r="L2562" s="1"/>
    </row>
    <row r="2563" spans="10:12" x14ac:dyDescent="0.3">
      <c r="J2563" s="1"/>
      <c r="L2563" s="1"/>
    </row>
    <row r="2564" spans="10:12" x14ac:dyDescent="0.3">
      <c r="J2564" s="1"/>
      <c r="L2564" s="1"/>
    </row>
    <row r="2565" spans="10:12" x14ac:dyDescent="0.3">
      <c r="J2565" s="1"/>
      <c r="L2565" s="1"/>
    </row>
    <row r="2566" spans="10:12" x14ac:dyDescent="0.3">
      <c r="J2566" s="1"/>
      <c r="L2566" s="1"/>
    </row>
    <row r="2567" spans="10:12" x14ac:dyDescent="0.3">
      <c r="J2567" s="1"/>
      <c r="L2567" s="1"/>
    </row>
    <row r="2568" spans="10:12" x14ac:dyDescent="0.3">
      <c r="J2568" s="1"/>
      <c r="L2568" s="1"/>
    </row>
    <row r="2569" spans="10:12" x14ac:dyDescent="0.3">
      <c r="J2569" s="1"/>
      <c r="L2569" s="1"/>
    </row>
    <row r="2570" spans="10:12" x14ac:dyDescent="0.3">
      <c r="J2570" s="1"/>
      <c r="L2570" s="1"/>
    </row>
    <row r="2571" spans="10:12" x14ac:dyDescent="0.3">
      <c r="J2571" s="1"/>
      <c r="L2571" s="1"/>
    </row>
    <row r="2572" spans="10:12" x14ac:dyDescent="0.3">
      <c r="J2572" s="1"/>
      <c r="L2572" s="1"/>
    </row>
    <row r="2573" spans="10:12" x14ac:dyDescent="0.3">
      <c r="J2573" s="1"/>
      <c r="L2573" s="1"/>
    </row>
    <row r="2574" spans="10:12" x14ac:dyDescent="0.3">
      <c r="J2574" s="1"/>
      <c r="L2574" s="1"/>
    </row>
    <row r="2575" spans="10:12" x14ac:dyDescent="0.3">
      <c r="J2575" s="1"/>
      <c r="L2575" s="1"/>
    </row>
    <row r="2576" spans="10:12" x14ac:dyDescent="0.3">
      <c r="J2576" s="1"/>
      <c r="L2576" s="1"/>
    </row>
    <row r="2577" spans="10:12" x14ac:dyDescent="0.3">
      <c r="J2577" s="1"/>
      <c r="L2577" s="1"/>
    </row>
    <row r="2578" spans="10:12" x14ac:dyDescent="0.3">
      <c r="J2578" s="1"/>
      <c r="L2578" s="1"/>
    </row>
    <row r="2579" spans="10:12" x14ac:dyDescent="0.3">
      <c r="J2579" s="1"/>
      <c r="L2579" s="1"/>
    </row>
    <row r="2580" spans="10:12" x14ac:dyDescent="0.3">
      <c r="J2580" s="1"/>
      <c r="L2580" s="1"/>
    </row>
    <row r="2581" spans="10:12" x14ac:dyDescent="0.3">
      <c r="J2581" s="1"/>
      <c r="L2581" s="1"/>
    </row>
    <row r="2582" spans="10:12" x14ac:dyDescent="0.3">
      <c r="J2582" s="1"/>
      <c r="L2582" s="1"/>
    </row>
    <row r="2583" spans="10:12" x14ac:dyDescent="0.3">
      <c r="J2583" s="1"/>
      <c r="L2583" s="1"/>
    </row>
    <row r="2584" spans="10:12" x14ac:dyDescent="0.3">
      <c r="J2584" s="1"/>
      <c r="L2584" s="1"/>
    </row>
    <row r="2585" spans="10:12" x14ac:dyDescent="0.3">
      <c r="J2585" s="1"/>
      <c r="L2585" s="1"/>
    </row>
    <row r="2586" spans="10:12" x14ac:dyDescent="0.3">
      <c r="J2586" s="1"/>
      <c r="L2586" s="1"/>
    </row>
    <row r="2587" spans="10:12" x14ac:dyDescent="0.3">
      <c r="J2587" s="1"/>
      <c r="L2587" s="1"/>
    </row>
    <row r="2588" spans="10:12" x14ac:dyDescent="0.3">
      <c r="J2588" s="1"/>
      <c r="L2588" s="1"/>
    </row>
    <row r="2589" spans="10:12" x14ac:dyDescent="0.3">
      <c r="J2589" s="1"/>
      <c r="L2589" s="1"/>
    </row>
    <row r="2590" spans="10:12" x14ac:dyDescent="0.3">
      <c r="J2590" s="1"/>
      <c r="L2590" s="1"/>
    </row>
    <row r="2591" spans="10:12" x14ac:dyDescent="0.3">
      <c r="J2591" s="1"/>
      <c r="L2591" s="1"/>
    </row>
    <row r="2592" spans="10:12" x14ac:dyDescent="0.3">
      <c r="J2592" s="1"/>
      <c r="L2592" s="1"/>
    </row>
    <row r="2593" spans="10:12" x14ac:dyDescent="0.3">
      <c r="J2593" s="1"/>
      <c r="L2593" s="1"/>
    </row>
    <row r="2594" spans="10:12" x14ac:dyDescent="0.3">
      <c r="J2594" s="1"/>
      <c r="L2594" s="1"/>
    </row>
    <row r="2595" spans="10:12" x14ac:dyDescent="0.3">
      <c r="J2595" s="1"/>
      <c r="L2595" s="1"/>
    </row>
    <row r="2596" spans="10:12" x14ac:dyDescent="0.3">
      <c r="J2596" s="1"/>
      <c r="L2596" s="1"/>
    </row>
    <row r="2597" spans="10:12" x14ac:dyDescent="0.3">
      <c r="J2597" s="1"/>
      <c r="L2597" s="1"/>
    </row>
    <row r="2598" spans="10:12" x14ac:dyDescent="0.3">
      <c r="J2598" s="1"/>
      <c r="L2598" s="1"/>
    </row>
    <row r="2599" spans="10:12" x14ac:dyDescent="0.3">
      <c r="J2599" s="1"/>
      <c r="L2599" s="1"/>
    </row>
    <row r="2600" spans="10:12" x14ac:dyDescent="0.3">
      <c r="J2600" s="1"/>
      <c r="L2600" s="1"/>
    </row>
    <row r="2601" spans="10:12" x14ac:dyDescent="0.3">
      <c r="J2601" s="1"/>
      <c r="L2601" s="1"/>
    </row>
    <row r="2602" spans="10:12" x14ac:dyDescent="0.3">
      <c r="J2602" s="1"/>
      <c r="L2602" s="1"/>
    </row>
    <row r="2603" spans="10:12" x14ac:dyDescent="0.3">
      <c r="J2603" s="1"/>
      <c r="L2603" s="1"/>
    </row>
    <row r="2604" spans="10:12" x14ac:dyDescent="0.3">
      <c r="J2604" s="1"/>
      <c r="L2604" s="1"/>
    </row>
    <row r="2605" spans="10:12" x14ac:dyDescent="0.3">
      <c r="J2605" s="1"/>
      <c r="L2605" s="1"/>
    </row>
    <row r="2606" spans="10:12" x14ac:dyDescent="0.3">
      <c r="J2606" s="1"/>
      <c r="L2606" s="1"/>
    </row>
    <row r="2607" spans="10:12" x14ac:dyDescent="0.3">
      <c r="J2607" s="1"/>
      <c r="L2607" s="1"/>
    </row>
    <row r="2608" spans="10:12" x14ac:dyDescent="0.3">
      <c r="J2608" s="1"/>
      <c r="L2608" s="1"/>
    </row>
    <row r="2609" spans="10:12" x14ac:dyDescent="0.3">
      <c r="J2609" s="1"/>
      <c r="L2609" s="1"/>
    </row>
    <row r="2610" spans="10:12" x14ac:dyDescent="0.3">
      <c r="J2610" s="1"/>
      <c r="L2610" s="1"/>
    </row>
    <row r="2611" spans="10:12" x14ac:dyDescent="0.3">
      <c r="J2611" s="1"/>
      <c r="L2611" s="1"/>
    </row>
    <row r="2612" spans="10:12" x14ac:dyDescent="0.3">
      <c r="J2612" s="1"/>
      <c r="L2612" s="1"/>
    </row>
    <row r="2613" spans="10:12" x14ac:dyDescent="0.3">
      <c r="J2613" s="1"/>
      <c r="L2613" s="1"/>
    </row>
    <row r="2614" spans="10:12" x14ac:dyDescent="0.3">
      <c r="J2614" s="1"/>
      <c r="L2614" s="1"/>
    </row>
    <row r="2615" spans="10:12" x14ac:dyDescent="0.3">
      <c r="J2615" s="1"/>
      <c r="L2615" s="1"/>
    </row>
    <row r="2616" spans="10:12" x14ac:dyDescent="0.3">
      <c r="J2616" s="1"/>
      <c r="L2616" s="1"/>
    </row>
    <row r="2617" spans="10:12" x14ac:dyDescent="0.3">
      <c r="J2617" s="1"/>
      <c r="L2617" s="1"/>
    </row>
    <row r="2618" spans="10:12" x14ac:dyDescent="0.3">
      <c r="J2618" s="1"/>
      <c r="L2618" s="1"/>
    </row>
    <row r="2619" spans="10:12" x14ac:dyDescent="0.3">
      <c r="J2619" s="1"/>
      <c r="L2619" s="1"/>
    </row>
    <row r="2620" spans="10:12" x14ac:dyDescent="0.3">
      <c r="J2620" s="1"/>
      <c r="L2620" s="1"/>
    </row>
    <row r="2621" spans="10:12" x14ac:dyDescent="0.3">
      <c r="J2621" s="1"/>
      <c r="L2621" s="1"/>
    </row>
    <row r="2622" spans="10:12" x14ac:dyDescent="0.3">
      <c r="J2622" s="1"/>
      <c r="L2622" s="1"/>
    </row>
    <row r="2623" spans="10:12" x14ac:dyDescent="0.3">
      <c r="J2623" s="1"/>
      <c r="L2623" s="1"/>
    </row>
    <row r="2624" spans="10:12" x14ac:dyDescent="0.3">
      <c r="J2624" s="1"/>
      <c r="L2624" s="1"/>
    </row>
    <row r="2625" spans="10:12" x14ac:dyDescent="0.3">
      <c r="J2625" s="1"/>
      <c r="L2625" s="1"/>
    </row>
    <row r="2626" spans="10:12" x14ac:dyDescent="0.3">
      <c r="J2626" s="1"/>
      <c r="L2626" s="1"/>
    </row>
    <row r="2627" spans="10:12" x14ac:dyDescent="0.3">
      <c r="J2627" s="1"/>
      <c r="L2627" s="1"/>
    </row>
    <row r="2628" spans="10:12" x14ac:dyDescent="0.3">
      <c r="J2628" s="1"/>
      <c r="L2628" s="1"/>
    </row>
    <row r="2629" spans="10:12" x14ac:dyDescent="0.3">
      <c r="J2629" s="1"/>
      <c r="L2629" s="1"/>
    </row>
    <row r="2630" spans="10:12" x14ac:dyDescent="0.3">
      <c r="J2630" s="1"/>
      <c r="L2630" s="1"/>
    </row>
    <row r="2631" spans="10:12" x14ac:dyDescent="0.3">
      <c r="J2631" s="1"/>
      <c r="L2631" s="1"/>
    </row>
    <row r="2632" spans="10:12" x14ac:dyDescent="0.3">
      <c r="J2632" s="1"/>
      <c r="L2632" s="1"/>
    </row>
    <row r="2633" spans="10:12" x14ac:dyDescent="0.3">
      <c r="J2633" s="1"/>
      <c r="L2633" s="1"/>
    </row>
    <row r="2634" spans="10:12" x14ac:dyDescent="0.3">
      <c r="J2634" s="1"/>
      <c r="L2634" s="1"/>
    </row>
    <row r="2635" spans="10:12" x14ac:dyDescent="0.3">
      <c r="J2635" s="1"/>
      <c r="L2635" s="1"/>
    </row>
    <row r="2636" spans="10:12" x14ac:dyDescent="0.3">
      <c r="J2636" s="1"/>
      <c r="L2636" s="1"/>
    </row>
    <row r="2637" spans="10:12" x14ac:dyDescent="0.3">
      <c r="J2637" s="1"/>
      <c r="L2637" s="1"/>
    </row>
    <row r="2638" spans="10:12" x14ac:dyDescent="0.3">
      <c r="J2638" s="1"/>
      <c r="L2638" s="1"/>
    </row>
    <row r="2639" spans="10:12" x14ac:dyDescent="0.3">
      <c r="J2639" s="1"/>
      <c r="L2639" s="1"/>
    </row>
    <row r="2640" spans="10:12" x14ac:dyDescent="0.3">
      <c r="J2640" s="1"/>
      <c r="L2640" s="1"/>
    </row>
    <row r="2641" spans="10:12" x14ac:dyDescent="0.3">
      <c r="J2641" s="1"/>
      <c r="L2641" s="1"/>
    </row>
    <row r="2642" spans="10:12" x14ac:dyDescent="0.3">
      <c r="J2642" s="1"/>
      <c r="L2642" s="1"/>
    </row>
    <row r="2643" spans="10:12" x14ac:dyDescent="0.3">
      <c r="J2643" s="1"/>
      <c r="L2643" s="1"/>
    </row>
    <row r="2644" spans="10:12" x14ac:dyDescent="0.3">
      <c r="J2644" s="1"/>
      <c r="L2644" s="1"/>
    </row>
    <row r="2645" spans="10:12" x14ac:dyDescent="0.3">
      <c r="J2645" s="1"/>
      <c r="L2645" s="1"/>
    </row>
    <row r="2646" spans="10:12" x14ac:dyDescent="0.3">
      <c r="J2646" s="1"/>
      <c r="L2646" s="1"/>
    </row>
    <row r="2647" spans="10:12" x14ac:dyDescent="0.3">
      <c r="J2647" s="1"/>
      <c r="L2647" s="1"/>
    </row>
    <row r="2648" spans="10:12" x14ac:dyDescent="0.3">
      <c r="J2648" s="1"/>
      <c r="L2648" s="1"/>
    </row>
    <row r="2649" spans="10:12" x14ac:dyDescent="0.3">
      <c r="J2649" s="1"/>
      <c r="L2649" s="1"/>
    </row>
    <row r="2650" spans="10:12" x14ac:dyDescent="0.3">
      <c r="J2650" s="1"/>
      <c r="L2650" s="1"/>
    </row>
    <row r="2651" spans="10:12" x14ac:dyDescent="0.3">
      <c r="J2651" s="1"/>
      <c r="L2651" s="1"/>
    </row>
    <row r="2652" spans="10:12" x14ac:dyDescent="0.3">
      <c r="J2652" s="1"/>
      <c r="L2652" s="1"/>
    </row>
    <row r="2653" spans="10:12" x14ac:dyDescent="0.3">
      <c r="J2653" s="1"/>
      <c r="L2653" s="1"/>
    </row>
    <row r="2654" spans="10:12" x14ac:dyDescent="0.3">
      <c r="J2654" s="1"/>
      <c r="L2654" s="1"/>
    </row>
    <row r="2655" spans="10:12" x14ac:dyDescent="0.3">
      <c r="J2655" s="1"/>
      <c r="L2655" s="1"/>
    </row>
    <row r="2656" spans="10:12" x14ac:dyDescent="0.3">
      <c r="J2656" s="1"/>
      <c r="L2656" s="1"/>
    </row>
    <row r="2657" spans="10:12" x14ac:dyDescent="0.3">
      <c r="J2657" s="1"/>
      <c r="L2657" s="1"/>
    </row>
    <row r="2658" spans="10:12" x14ac:dyDescent="0.3">
      <c r="J2658" s="1"/>
      <c r="L2658" s="1"/>
    </row>
    <row r="2659" spans="10:12" x14ac:dyDescent="0.3">
      <c r="J2659" s="1"/>
      <c r="L2659" s="1"/>
    </row>
    <row r="2660" spans="10:12" x14ac:dyDescent="0.3">
      <c r="J2660" s="1"/>
      <c r="L2660" s="1"/>
    </row>
    <row r="2661" spans="10:12" x14ac:dyDescent="0.3">
      <c r="J2661" s="1"/>
      <c r="L2661" s="1"/>
    </row>
    <row r="2662" spans="10:12" x14ac:dyDescent="0.3">
      <c r="J2662" s="1"/>
      <c r="L2662" s="1"/>
    </row>
    <row r="2663" spans="10:12" x14ac:dyDescent="0.3">
      <c r="J2663" s="1"/>
      <c r="L2663" s="1"/>
    </row>
    <row r="2664" spans="10:12" x14ac:dyDescent="0.3">
      <c r="J2664" s="1"/>
      <c r="L2664" s="1"/>
    </row>
    <row r="2665" spans="10:12" x14ac:dyDescent="0.3">
      <c r="J2665" s="1"/>
      <c r="L2665" s="1"/>
    </row>
    <row r="2666" spans="10:12" x14ac:dyDescent="0.3">
      <c r="J2666" s="1"/>
      <c r="L2666" s="1"/>
    </row>
    <row r="2667" spans="10:12" x14ac:dyDescent="0.3">
      <c r="J2667" s="1"/>
      <c r="L2667" s="1"/>
    </row>
    <row r="2668" spans="10:12" x14ac:dyDescent="0.3">
      <c r="J2668" s="1"/>
      <c r="L2668" s="1"/>
    </row>
    <row r="2669" spans="10:12" x14ac:dyDescent="0.3">
      <c r="J2669" s="1"/>
      <c r="L2669" s="1"/>
    </row>
    <row r="2670" spans="10:12" x14ac:dyDescent="0.3">
      <c r="J2670" s="1"/>
      <c r="L2670" s="1"/>
    </row>
    <row r="2671" spans="10:12" x14ac:dyDescent="0.3">
      <c r="J2671" s="1"/>
      <c r="L2671" s="1"/>
    </row>
    <row r="2672" spans="10:12" x14ac:dyDescent="0.3">
      <c r="J2672" s="1"/>
      <c r="L2672" s="1"/>
    </row>
    <row r="2673" spans="10:12" x14ac:dyDescent="0.3">
      <c r="J2673" s="1"/>
      <c r="L2673" s="1"/>
    </row>
    <row r="2674" spans="10:12" x14ac:dyDescent="0.3">
      <c r="J2674" s="1"/>
      <c r="L2674" s="1"/>
    </row>
    <row r="2675" spans="10:12" x14ac:dyDescent="0.3">
      <c r="J2675" s="1"/>
      <c r="L2675" s="1"/>
    </row>
    <row r="2676" spans="10:12" x14ac:dyDescent="0.3">
      <c r="J2676" s="1"/>
      <c r="L2676" s="1"/>
    </row>
    <row r="2677" spans="10:12" x14ac:dyDescent="0.3">
      <c r="J2677" s="1"/>
      <c r="L2677" s="1"/>
    </row>
    <row r="2678" spans="10:12" x14ac:dyDescent="0.3">
      <c r="J2678" s="1"/>
      <c r="L2678" s="1"/>
    </row>
    <row r="2679" spans="10:12" x14ac:dyDescent="0.3">
      <c r="J2679" s="1"/>
      <c r="L2679" s="1"/>
    </row>
    <row r="2680" spans="10:12" x14ac:dyDescent="0.3">
      <c r="J2680" s="1"/>
      <c r="L2680" s="1"/>
    </row>
    <row r="2681" spans="10:12" x14ac:dyDescent="0.3">
      <c r="J2681" s="1"/>
      <c r="L2681" s="1"/>
    </row>
    <row r="2682" spans="10:12" x14ac:dyDescent="0.3">
      <c r="J2682" s="1"/>
      <c r="L2682" s="1"/>
    </row>
    <row r="2683" spans="10:12" x14ac:dyDescent="0.3">
      <c r="J2683" s="1"/>
      <c r="L2683" s="1"/>
    </row>
    <row r="2684" spans="10:12" x14ac:dyDescent="0.3">
      <c r="J2684" s="1"/>
      <c r="L2684" s="1"/>
    </row>
    <row r="2685" spans="10:12" x14ac:dyDescent="0.3">
      <c r="J2685" s="1"/>
      <c r="L2685" s="1"/>
    </row>
    <row r="2686" spans="10:12" x14ac:dyDescent="0.3">
      <c r="J2686" s="1"/>
      <c r="L2686" s="1"/>
    </row>
    <row r="2687" spans="10:12" x14ac:dyDescent="0.3">
      <c r="J2687" s="1"/>
      <c r="L2687" s="1"/>
    </row>
    <row r="2688" spans="10:12" x14ac:dyDescent="0.3">
      <c r="J2688" s="1"/>
      <c r="L2688" s="1"/>
    </row>
    <row r="2689" spans="10:12" x14ac:dyDescent="0.3">
      <c r="J2689" s="1"/>
      <c r="L2689" s="1"/>
    </row>
    <row r="2690" spans="10:12" x14ac:dyDescent="0.3">
      <c r="J2690" s="1"/>
      <c r="L2690" s="1"/>
    </row>
    <row r="2691" spans="10:12" x14ac:dyDescent="0.3">
      <c r="J2691" s="1"/>
      <c r="L2691" s="1"/>
    </row>
    <row r="2692" spans="10:12" x14ac:dyDescent="0.3">
      <c r="J2692" s="1"/>
      <c r="L2692" s="1"/>
    </row>
    <row r="2693" spans="10:12" x14ac:dyDescent="0.3">
      <c r="J2693" s="1"/>
      <c r="L2693" s="1"/>
    </row>
    <row r="2694" spans="10:12" x14ac:dyDescent="0.3">
      <c r="J2694" s="1"/>
      <c r="L2694" s="1"/>
    </row>
    <row r="2695" spans="10:12" x14ac:dyDescent="0.3">
      <c r="J2695" s="1"/>
      <c r="L2695" s="1"/>
    </row>
    <row r="2696" spans="10:12" x14ac:dyDescent="0.3">
      <c r="J2696" s="1"/>
      <c r="L2696" s="1"/>
    </row>
    <row r="2697" spans="10:12" x14ac:dyDescent="0.3">
      <c r="J2697" s="1"/>
      <c r="L2697" s="1"/>
    </row>
    <row r="2698" spans="10:12" x14ac:dyDescent="0.3">
      <c r="J2698" s="1"/>
      <c r="L2698" s="1"/>
    </row>
    <row r="2699" spans="10:12" x14ac:dyDescent="0.3">
      <c r="J2699" s="1"/>
      <c r="L2699" s="1"/>
    </row>
    <row r="2700" spans="10:12" x14ac:dyDescent="0.3">
      <c r="J2700" s="1"/>
      <c r="L2700" s="1"/>
    </row>
    <row r="2701" spans="10:12" x14ac:dyDescent="0.3">
      <c r="J2701" s="1"/>
      <c r="L2701" s="1"/>
    </row>
    <row r="2702" spans="10:12" x14ac:dyDescent="0.3">
      <c r="J2702" s="1"/>
      <c r="L2702" s="1"/>
    </row>
    <row r="2703" spans="10:12" x14ac:dyDescent="0.3">
      <c r="J2703" s="1"/>
      <c r="L2703" s="1"/>
    </row>
    <row r="2704" spans="10:12" x14ac:dyDescent="0.3">
      <c r="J2704" s="1"/>
      <c r="L2704" s="1"/>
    </row>
    <row r="2705" spans="10:12" x14ac:dyDescent="0.3">
      <c r="J2705" s="1"/>
      <c r="L2705" s="1"/>
    </row>
    <row r="2706" spans="10:12" x14ac:dyDescent="0.3">
      <c r="J2706" s="1"/>
      <c r="L2706" s="1"/>
    </row>
    <row r="2707" spans="10:12" x14ac:dyDescent="0.3">
      <c r="J2707" s="1"/>
      <c r="L2707" s="1"/>
    </row>
    <row r="2708" spans="10:12" x14ac:dyDescent="0.3">
      <c r="J2708" s="1"/>
      <c r="L2708" s="1"/>
    </row>
    <row r="2709" spans="10:12" x14ac:dyDescent="0.3">
      <c r="J2709" s="1"/>
      <c r="L2709" s="1"/>
    </row>
    <row r="2710" spans="10:12" x14ac:dyDescent="0.3">
      <c r="J2710" s="1"/>
      <c r="L2710" s="1"/>
    </row>
    <row r="2711" spans="10:12" x14ac:dyDescent="0.3">
      <c r="J2711" s="1"/>
      <c r="L2711" s="1"/>
    </row>
    <row r="2712" spans="10:12" x14ac:dyDescent="0.3">
      <c r="J2712" s="1"/>
      <c r="L2712" s="1"/>
    </row>
    <row r="2713" spans="10:12" x14ac:dyDescent="0.3">
      <c r="J2713" s="1"/>
      <c r="L2713" s="1"/>
    </row>
    <row r="2714" spans="10:12" x14ac:dyDescent="0.3">
      <c r="J2714" s="1"/>
      <c r="L2714" s="1"/>
    </row>
    <row r="2715" spans="10:12" x14ac:dyDescent="0.3">
      <c r="J2715" s="1"/>
      <c r="L2715" s="1"/>
    </row>
    <row r="2716" spans="10:12" x14ac:dyDescent="0.3">
      <c r="J2716" s="1"/>
      <c r="L2716" s="1"/>
    </row>
    <row r="2717" spans="10:12" x14ac:dyDescent="0.3">
      <c r="J2717" s="1"/>
      <c r="L2717" s="1"/>
    </row>
    <row r="2718" spans="10:12" x14ac:dyDescent="0.3">
      <c r="J2718" s="1"/>
      <c r="L2718" s="1"/>
    </row>
    <row r="2719" spans="10:12" x14ac:dyDescent="0.3">
      <c r="J2719" s="1"/>
      <c r="L2719" s="1"/>
    </row>
    <row r="2720" spans="10:12" x14ac:dyDescent="0.3">
      <c r="J2720" s="1"/>
      <c r="L2720" s="1"/>
    </row>
    <row r="2721" spans="10:12" x14ac:dyDescent="0.3">
      <c r="J2721" s="1"/>
      <c r="L2721" s="1"/>
    </row>
    <row r="2722" spans="10:12" x14ac:dyDescent="0.3">
      <c r="J2722" s="1"/>
      <c r="L2722" s="1"/>
    </row>
    <row r="2723" spans="10:12" x14ac:dyDescent="0.3">
      <c r="J2723" s="1"/>
      <c r="L2723" s="1"/>
    </row>
    <row r="2724" spans="10:12" x14ac:dyDescent="0.3">
      <c r="J2724" s="1"/>
      <c r="L2724" s="1"/>
    </row>
    <row r="2725" spans="10:12" x14ac:dyDescent="0.3">
      <c r="J2725" s="1"/>
      <c r="L2725" s="1"/>
    </row>
    <row r="2726" spans="10:12" x14ac:dyDescent="0.3">
      <c r="J2726" s="1"/>
      <c r="L2726" s="1"/>
    </row>
    <row r="2727" spans="10:12" x14ac:dyDescent="0.3">
      <c r="J2727" s="1"/>
      <c r="L2727" s="1"/>
    </row>
    <row r="2728" spans="10:12" x14ac:dyDescent="0.3">
      <c r="J2728" s="1"/>
      <c r="L2728" s="1"/>
    </row>
    <row r="2729" spans="10:12" x14ac:dyDescent="0.3">
      <c r="J2729" s="1"/>
      <c r="L2729" s="1"/>
    </row>
    <row r="2730" spans="10:12" x14ac:dyDescent="0.3">
      <c r="J2730" s="1"/>
      <c r="L2730" s="1"/>
    </row>
    <row r="2731" spans="10:12" x14ac:dyDescent="0.3">
      <c r="J2731" s="1"/>
      <c r="L2731" s="1"/>
    </row>
    <row r="2732" spans="10:12" x14ac:dyDescent="0.3">
      <c r="J2732" s="1"/>
      <c r="L2732" s="1"/>
    </row>
    <row r="2733" spans="10:12" x14ac:dyDescent="0.3">
      <c r="J2733" s="1"/>
      <c r="L2733" s="1"/>
    </row>
    <row r="2734" spans="10:12" x14ac:dyDescent="0.3">
      <c r="J2734" s="1"/>
      <c r="L2734" s="1"/>
    </row>
    <row r="2735" spans="10:12" x14ac:dyDescent="0.3">
      <c r="J2735" s="1"/>
      <c r="L2735" s="1"/>
    </row>
    <row r="2736" spans="10:12" x14ac:dyDescent="0.3">
      <c r="J2736" s="1"/>
      <c r="L2736" s="1"/>
    </row>
    <row r="2737" spans="10:12" x14ac:dyDescent="0.3">
      <c r="J2737" s="1"/>
      <c r="L2737" s="1"/>
    </row>
    <row r="2738" spans="10:12" x14ac:dyDescent="0.3">
      <c r="J2738" s="1"/>
      <c r="L2738" s="1"/>
    </row>
    <row r="2739" spans="10:12" x14ac:dyDescent="0.3">
      <c r="J2739" s="1"/>
      <c r="L2739" s="1"/>
    </row>
    <row r="2740" spans="10:12" x14ac:dyDescent="0.3">
      <c r="J2740" s="1"/>
      <c r="L2740" s="1"/>
    </row>
    <row r="2741" spans="10:12" x14ac:dyDescent="0.3">
      <c r="J2741" s="1"/>
      <c r="L2741" s="1"/>
    </row>
    <row r="2742" spans="10:12" x14ac:dyDescent="0.3">
      <c r="J2742" s="1"/>
      <c r="L2742" s="1"/>
    </row>
    <row r="2743" spans="10:12" x14ac:dyDescent="0.3">
      <c r="J2743" s="1"/>
      <c r="L2743" s="1"/>
    </row>
    <row r="2744" spans="10:12" x14ac:dyDescent="0.3">
      <c r="J2744" s="1"/>
      <c r="L2744" s="1"/>
    </row>
    <row r="2745" spans="10:12" x14ac:dyDescent="0.3">
      <c r="J2745" s="1"/>
      <c r="L2745" s="1"/>
    </row>
    <row r="2746" spans="10:12" x14ac:dyDescent="0.3">
      <c r="J2746" s="1"/>
      <c r="L2746" s="1"/>
    </row>
    <row r="2747" spans="10:12" x14ac:dyDescent="0.3">
      <c r="J2747" s="1"/>
      <c r="L2747" s="1"/>
    </row>
    <row r="2748" spans="10:12" x14ac:dyDescent="0.3">
      <c r="J2748" s="1"/>
      <c r="L2748" s="1"/>
    </row>
    <row r="2749" spans="10:12" x14ac:dyDescent="0.3">
      <c r="J2749" s="1"/>
      <c r="L2749" s="1"/>
    </row>
    <row r="2750" spans="10:12" x14ac:dyDescent="0.3">
      <c r="J2750" s="1"/>
      <c r="L2750" s="1"/>
    </row>
    <row r="2751" spans="10:12" x14ac:dyDescent="0.3">
      <c r="J2751" s="1"/>
      <c r="L2751" s="1"/>
    </row>
    <row r="2752" spans="10:12" x14ac:dyDescent="0.3">
      <c r="J2752" s="1"/>
      <c r="L2752" s="1"/>
    </row>
    <row r="2753" spans="10:12" x14ac:dyDescent="0.3">
      <c r="J2753" s="1"/>
      <c r="L2753" s="1"/>
    </row>
    <row r="2754" spans="10:12" x14ac:dyDescent="0.3">
      <c r="J2754" s="1"/>
      <c r="L2754" s="1"/>
    </row>
    <row r="2755" spans="10:12" x14ac:dyDescent="0.3">
      <c r="J2755" s="1"/>
      <c r="L2755" s="1"/>
    </row>
    <row r="2756" spans="10:12" x14ac:dyDescent="0.3">
      <c r="J2756" s="1"/>
      <c r="L2756" s="1"/>
    </row>
    <row r="2757" spans="10:12" x14ac:dyDescent="0.3">
      <c r="J2757" s="1"/>
      <c r="L2757" s="1"/>
    </row>
    <row r="2758" spans="10:12" x14ac:dyDescent="0.3">
      <c r="J2758" s="1"/>
      <c r="L2758" s="1"/>
    </row>
    <row r="2759" spans="10:12" x14ac:dyDescent="0.3">
      <c r="J2759" s="1"/>
      <c r="L2759" s="1"/>
    </row>
    <row r="2760" spans="10:12" x14ac:dyDescent="0.3">
      <c r="J2760" s="1"/>
      <c r="L2760" s="1"/>
    </row>
    <row r="2761" spans="10:12" x14ac:dyDescent="0.3">
      <c r="J2761" s="1"/>
      <c r="L2761" s="1"/>
    </row>
    <row r="2762" spans="10:12" x14ac:dyDescent="0.3">
      <c r="J2762" s="1"/>
      <c r="L2762" s="1"/>
    </row>
    <row r="2763" spans="10:12" x14ac:dyDescent="0.3">
      <c r="J2763" s="1"/>
      <c r="L2763" s="1"/>
    </row>
    <row r="2764" spans="10:12" x14ac:dyDescent="0.3">
      <c r="J2764" s="1"/>
      <c r="L2764" s="1"/>
    </row>
    <row r="2765" spans="10:12" x14ac:dyDescent="0.3">
      <c r="J2765" s="1"/>
      <c r="L2765" s="1"/>
    </row>
    <row r="2766" spans="10:12" x14ac:dyDescent="0.3">
      <c r="J2766" s="1"/>
      <c r="L2766" s="1"/>
    </row>
    <row r="2767" spans="10:12" x14ac:dyDescent="0.3">
      <c r="J2767" s="1"/>
      <c r="L2767" s="1"/>
    </row>
    <row r="2768" spans="10:12" x14ac:dyDescent="0.3">
      <c r="J2768" s="1"/>
      <c r="L2768" s="1"/>
    </row>
    <row r="2769" spans="10:12" x14ac:dyDescent="0.3">
      <c r="J2769" s="1"/>
      <c r="L2769" s="1"/>
    </row>
    <row r="2770" spans="10:12" x14ac:dyDescent="0.3">
      <c r="J2770" s="1"/>
      <c r="L2770" s="1"/>
    </row>
    <row r="2771" spans="10:12" x14ac:dyDescent="0.3">
      <c r="J2771" s="1"/>
      <c r="L2771" s="1"/>
    </row>
    <row r="2772" spans="10:12" x14ac:dyDescent="0.3">
      <c r="J2772" s="1"/>
      <c r="L2772" s="1"/>
    </row>
    <row r="2773" spans="10:12" x14ac:dyDescent="0.3">
      <c r="J2773" s="1"/>
      <c r="L2773" s="1"/>
    </row>
    <row r="2774" spans="10:12" x14ac:dyDescent="0.3">
      <c r="J2774" s="1"/>
      <c r="L2774" s="1"/>
    </row>
    <row r="2775" spans="10:12" x14ac:dyDescent="0.3">
      <c r="J2775" s="1"/>
      <c r="L2775" s="1"/>
    </row>
    <row r="2776" spans="10:12" x14ac:dyDescent="0.3">
      <c r="J2776" s="1"/>
      <c r="L2776" s="1"/>
    </row>
    <row r="2777" spans="10:12" x14ac:dyDescent="0.3">
      <c r="J2777" s="1"/>
      <c r="L2777" s="1"/>
    </row>
    <row r="2778" spans="10:12" x14ac:dyDescent="0.3">
      <c r="J2778" s="1"/>
      <c r="L2778" s="1"/>
    </row>
    <row r="2779" spans="10:12" x14ac:dyDescent="0.3">
      <c r="J2779" s="1"/>
      <c r="L2779" s="1"/>
    </row>
    <row r="2780" spans="10:12" x14ac:dyDescent="0.3">
      <c r="J2780" s="1"/>
      <c r="L2780" s="1"/>
    </row>
    <row r="2781" spans="10:12" x14ac:dyDescent="0.3">
      <c r="J2781" s="1"/>
      <c r="L2781" s="1"/>
    </row>
    <row r="2782" spans="10:12" x14ac:dyDescent="0.3">
      <c r="J2782" s="1"/>
      <c r="L2782" s="1"/>
    </row>
    <row r="2783" spans="10:12" x14ac:dyDescent="0.3">
      <c r="J2783" s="1"/>
      <c r="L2783" s="1"/>
    </row>
    <row r="2784" spans="10:12" x14ac:dyDescent="0.3">
      <c r="J2784" s="1"/>
      <c r="L2784" s="1"/>
    </row>
    <row r="2785" spans="10:12" x14ac:dyDescent="0.3">
      <c r="J2785" s="1"/>
      <c r="L2785" s="1"/>
    </row>
    <row r="2786" spans="10:12" x14ac:dyDescent="0.3">
      <c r="J2786" s="1"/>
      <c r="L2786" s="1"/>
    </row>
    <row r="2787" spans="10:12" x14ac:dyDescent="0.3">
      <c r="J2787" s="1"/>
      <c r="L2787" s="1"/>
    </row>
    <row r="2788" spans="10:12" x14ac:dyDescent="0.3">
      <c r="J2788" s="1"/>
      <c r="L2788" s="1"/>
    </row>
    <row r="2789" spans="10:12" x14ac:dyDescent="0.3">
      <c r="J2789" s="1"/>
      <c r="L2789" s="1"/>
    </row>
    <row r="2790" spans="10:12" x14ac:dyDescent="0.3">
      <c r="J2790" s="1"/>
      <c r="L2790" s="1"/>
    </row>
    <row r="2791" spans="10:12" x14ac:dyDescent="0.3">
      <c r="J2791" s="1"/>
      <c r="L2791" s="1"/>
    </row>
    <row r="2792" spans="10:12" x14ac:dyDescent="0.3">
      <c r="J2792" s="1"/>
      <c r="L2792" s="1"/>
    </row>
    <row r="2793" spans="10:12" x14ac:dyDescent="0.3">
      <c r="J2793" s="1"/>
      <c r="L2793" s="1"/>
    </row>
    <row r="2794" spans="10:12" x14ac:dyDescent="0.3">
      <c r="J2794" s="1"/>
      <c r="L2794" s="1"/>
    </row>
    <row r="2795" spans="10:12" x14ac:dyDescent="0.3">
      <c r="J2795" s="1"/>
      <c r="L2795" s="1"/>
    </row>
    <row r="2796" spans="10:12" x14ac:dyDescent="0.3">
      <c r="J2796" s="1"/>
      <c r="L2796" s="1"/>
    </row>
    <row r="2797" spans="10:12" x14ac:dyDescent="0.3">
      <c r="J2797" s="1"/>
      <c r="L2797" s="1"/>
    </row>
    <row r="2798" spans="10:12" x14ac:dyDescent="0.3">
      <c r="J2798" s="1"/>
      <c r="L2798" s="1"/>
    </row>
    <row r="2799" spans="10:12" x14ac:dyDescent="0.3">
      <c r="J2799" s="1"/>
      <c r="L2799" s="1"/>
    </row>
    <row r="2800" spans="10:12" x14ac:dyDescent="0.3">
      <c r="J2800" s="1"/>
      <c r="L2800" s="1"/>
    </row>
    <row r="2801" spans="10:12" x14ac:dyDescent="0.3">
      <c r="J2801" s="1"/>
      <c r="L2801" s="1"/>
    </row>
    <row r="2802" spans="10:12" x14ac:dyDescent="0.3">
      <c r="J2802" s="1"/>
      <c r="L2802" s="1"/>
    </row>
    <row r="2803" spans="10:12" x14ac:dyDescent="0.3">
      <c r="J2803" s="1"/>
      <c r="L2803" s="1"/>
    </row>
    <row r="2804" spans="10:12" x14ac:dyDescent="0.3">
      <c r="J2804" s="1"/>
      <c r="L2804" s="1"/>
    </row>
    <row r="2805" spans="10:12" x14ac:dyDescent="0.3">
      <c r="J2805" s="1"/>
      <c r="L2805" s="1"/>
    </row>
    <row r="2806" spans="10:12" x14ac:dyDescent="0.3">
      <c r="J2806" s="1"/>
      <c r="L2806" s="1"/>
    </row>
    <row r="2807" spans="10:12" x14ac:dyDescent="0.3">
      <c r="J2807" s="1"/>
      <c r="L2807" s="1"/>
    </row>
    <row r="2808" spans="10:12" x14ac:dyDescent="0.3">
      <c r="J2808" s="1"/>
      <c r="L2808" s="1"/>
    </row>
    <row r="2809" spans="10:12" x14ac:dyDescent="0.3">
      <c r="J2809" s="1"/>
      <c r="L2809" s="1"/>
    </row>
    <row r="2810" spans="10:12" x14ac:dyDescent="0.3">
      <c r="J2810" s="1"/>
      <c r="L2810" s="1"/>
    </row>
    <row r="2811" spans="10:12" x14ac:dyDescent="0.3">
      <c r="J2811" s="1"/>
      <c r="L2811" s="1"/>
    </row>
    <row r="2812" spans="10:12" x14ac:dyDescent="0.3">
      <c r="J2812" s="1"/>
      <c r="L2812" s="1"/>
    </row>
    <row r="2813" spans="10:12" x14ac:dyDescent="0.3">
      <c r="J2813" s="1"/>
      <c r="L2813" s="1"/>
    </row>
    <row r="2814" spans="10:12" x14ac:dyDescent="0.3">
      <c r="J2814" s="1"/>
      <c r="L2814" s="1"/>
    </row>
    <row r="2815" spans="10:12" x14ac:dyDescent="0.3">
      <c r="J2815" s="1"/>
      <c r="L2815" s="1"/>
    </row>
    <row r="2816" spans="10:12" x14ac:dyDescent="0.3">
      <c r="J2816" s="1"/>
      <c r="L2816" s="1"/>
    </row>
    <row r="2817" spans="10:12" x14ac:dyDescent="0.3">
      <c r="J2817" s="1"/>
      <c r="L2817" s="1"/>
    </row>
    <row r="2818" spans="10:12" x14ac:dyDescent="0.3">
      <c r="J2818" s="1"/>
      <c r="L2818" s="1"/>
    </row>
    <row r="2819" spans="10:12" x14ac:dyDescent="0.3">
      <c r="J2819" s="1"/>
      <c r="L2819" s="1"/>
    </row>
    <row r="2820" spans="10:12" x14ac:dyDescent="0.3">
      <c r="J2820" s="1"/>
      <c r="L2820" s="1"/>
    </row>
    <row r="2821" spans="10:12" x14ac:dyDescent="0.3">
      <c r="J2821" s="1"/>
      <c r="L2821" s="1"/>
    </row>
    <row r="2822" spans="10:12" x14ac:dyDescent="0.3">
      <c r="J2822" s="1"/>
      <c r="L2822" s="1"/>
    </row>
    <row r="2823" spans="10:12" x14ac:dyDescent="0.3">
      <c r="J2823" s="1"/>
      <c r="L2823" s="1"/>
    </row>
    <row r="2824" spans="10:12" x14ac:dyDescent="0.3">
      <c r="J2824" s="1"/>
      <c r="L2824" s="1"/>
    </row>
    <row r="2825" spans="10:12" x14ac:dyDescent="0.3">
      <c r="J2825" s="1"/>
      <c r="L2825" s="1"/>
    </row>
    <row r="2826" spans="10:12" x14ac:dyDescent="0.3">
      <c r="J2826" s="1"/>
      <c r="L2826" s="1"/>
    </row>
    <row r="2827" spans="10:12" x14ac:dyDescent="0.3">
      <c r="J2827" s="1"/>
      <c r="L2827" s="1"/>
    </row>
    <row r="2828" spans="10:12" x14ac:dyDescent="0.3">
      <c r="J2828" s="1"/>
      <c r="L2828" s="1"/>
    </row>
    <row r="2829" spans="10:12" x14ac:dyDescent="0.3">
      <c r="J2829" s="1"/>
      <c r="L2829" s="1"/>
    </row>
    <row r="2830" spans="10:12" x14ac:dyDescent="0.3">
      <c r="J2830" s="1"/>
      <c r="L2830" s="1"/>
    </row>
    <row r="2831" spans="10:12" x14ac:dyDescent="0.3">
      <c r="J2831" s="1"/>
      <c r="L2831" s="1"/>
    </row>
    <row r="2832" spans="10:12" x14ac:dyDescent="0.3">
      <c r="J2832" s="1"/>
      <c r="L2832" s="1"/>
    </row>
    <row r="2833" spans="10:12" x14ac:dyDescent="0.3">
      <c r="J2833" s="1"/>
      <c r="L2833" s="1"/>
    </row>
    <row r="2834" spans="10:12" x14ac:dyDescent="0.3">
      <c r="J2834" s="1"/>
      <c r="L2834" s="1"/>
    </row>
    <row r="2835" spans="10:12" x14ac:dyDescent="0.3">
      <c r="J2835" s="1"/>
      <c r="L2835" s="1"/>
    </row>
    <row r="2836" spans="10:12" x14ac:dyDescent="0.3">
      <c r="J2836" s="1"/>
      <c r="L2836" s="1"/>
    </row>
    <row r="2837" spans="10:12" x14ac:dyDescent="0.3">
      <c r="J2837" s="1"/>
      <c r="L2837" s="1"/>
    </row>
    <row r="2838" spans="10:12" x14ac:dyDescent="0.3">
      <c r="J2838" s="1"/>
      <c r="L2838" s="1"/>
    </row>
    <row r="2839" spans="10:12" x14ac:dyDescent="0.3">
      <c r="J2839" s="1"/>
      <c r="L2839" s="1"/>
    </row>
    <row r="2840" spans="10:12" x14ac:dyDescent="0.3">
      <c r="J2840" s="1"/>
      <c r="L2840" s="1"/>
    </row>
    <row r="2841" spans="10:12" x14ac:dyDescent="0.3">
      <c r="J2841" s="1"/>
      <c r="L2841" s="1"/>
    </row>
    <row r="2842" spans="10:12" x14ac:dyDescent="0.3">
      <c r="J2842" s="1"/>
      <c r="L2842" s="1"/>
    </row>
    <row r="2843" spans="10:12" x14ac:dyDescent="0.3">
      <c r="J2843" s="1"/>
      <c r="L2843" s="1"/>
    </row>
    <row r="2844" spans="10:12" x14ac:dyDescent="0.3">
      <c r="J2844" s="1"/>
      <c r="L2844" s="1"/>
    </row>
    <row r="2845" spans="10:12" x14ac:dyDescent="0.3">
      <c r="J2845" s="1"/>
      <c r="L2845" s="1"/>
    </row>
    <row r="2846" spans="10:12" x14ac:dyDescent="0.3">
      <c r="J2846" s="1"/>
      <c r="L2846" s="1"/>
    </row>
    <row r="2847" spans="10:12" x14ac:dyDescent="0.3">
      <c r="J2847" s="1"/>
      <c r="L2847" s="1"/>
    </row>
    <row r="2848" spans="10:12" x14ac:dyDescent="0.3">
      <c r="J2848" s="1"/>
      <c r="L2848" s="1"/>
    </row>
    <row r="2849" spans="10:12" x14ac:dyDescent="0.3">
      <c r="J2849" s="1"/>
      <c r="L2849" s="1"/>
    </row>
    <row r="2850" spans="10:12" x14ac:dyDescent="0.3">
      <c r="J2850" s="1"/>
      <c r="L2850" s="1"/>
    </row>
    <row r="2851" spans="10:12" x14ac:dyDescent="0.3">
      <c r="J2851" s="1"/>
      <c r="L2851" s="1"/>
    </row>
    <row r="2852" spans="10:12" x14ac:dyDescent="0.3">
      <c r="J2852" s="1"/>
      <c r="L2852" s="1"/>
    </row>
    <row r="2853" spans="10:12" x14ac:dyDescent="0.3">
      <c r="J2853" s="1"/>
      <c r="L2853" s="1"/>
    </row>
    <row r="2854" spans="10:12" x14ac:dyDescent="0.3">
      <c r="J2854" s="1"/>
      <c r="L2854" s="1"/>
    </row>
    <row r="2855" spans="10:12" x14ac:dyDescent="0.3">
      <c r="J2855" s="1"/>
      <c r="L2855" s="1"/>
    </row>
    <row r="2856" spans="10:12" x14ac:dyDescent="0.3">
      <c r="J2856" s="1"/>
      <c r="L2856" s="1"/>
    </row>
    <row r="2857" spans="10:12" x14ac:dyDescent="0.3">
      <c r="J2857" s="1"/>
      <c r="L2857" s="1"/>
    </row>
    <row r="2858" spans="10:12" x14ac:dyDescent="0.3">
      <c r="J2858" s="1"/>
      <c r="L2858" s="1"/>
    </row>
    <row r="2859" spans="10:12" x14ac:dyDescent="0.3">
      <c r="J2859" s="1"/>
      <c r="L2859" s="1"/>
    </row>
    <row r="2860" spans="10:12" x14ac:dyDescent="0.3">
      <c r="J2860" s="1"/>
      <c r="L2860" s="1"/>
    </row>
    <row r="2861" spans="10:12" x14ac:dyDescent="0.3">
      <c r="J2861" s="1"/>
      <c r="L2861" s="1"/>
    </row>
    <row r="2862" spans="10:12" x14ac:dyDescent="0.3">
      <c r="J2862" s="1"/>
      <c r="L2862" s="1"/>
    </row>
    <row r="2863" spans="10:12" x14ac:dyDescent="0.3">
      <c r="J2863" s="1"/>
      <c r="L2863" s="1"/>
    </row>
    <row r="2864" spans="10:12" x14ac:dyDescent="0.3">
      <c r="J2864" s="1"/>
      <c r="L2864" s="1"/>
    </row>
    <row r="2865" spans="10:12" x14ac:dyDescent="0.3">
      <c r="J2865" s="1"/>
      <c r="L2865" s="1"/>
    </row>
    <row r="2866" spans="10:12" x14ac:dyDescent="0.3">
      <c r="J2866" s="1"/>
      <c r="L2866" s="1"/>
    </row>
    <row r="2867" spans="10:12" x14ac:dyDescent="0.3">
      <c r="J2867" s="1"/>
      <c r="L2867" s="1"/>
    </row>
    <row r="2868" spans="10:12" x14ac:dyDescent="0.3">
      <c r="J2868" s="1"/>
      <c r="L2868" s="1"/>
    </row>
    <row r="2869" spans="10:12" x14ac:dyDescent="0.3">
      <c r="J2869" s="1"/>
      <c r="L2869" s="1"/>
    </row>
    <row r="2870" spans="10:12" x14ac:dyDescent="0.3">
      <c r="J2870" s="1"/>
      <c r="L2870" s="1"/>
    </row>
    <row r="2871" spans="10:12" x14ac:dyDescent="0.3">
      <c r="J2871" s="1"/>
      <c r="L2871" s="1"/>
    </row>
    <row r="2872" spans="10:12" x14ac:dyDescent="0.3">
      <c r="J2872" s="1"/>
      <c r="L2872" s="1"/>
    </row>
    <row r="2873" spans="10:12" x14ac:dyDescent="0.3">
      <c r="J2873" s="1"/>
      <c r="L2873" s="1"/>
    </row>
    <row r="2874" spans="10:12" x14ac:dyDescent="0.3">
      <c r="J2874" s="1"/>
      <c r="L2874" s="1"/>
    </row>
    <row r="2875" spans="10:12" x14ac:dyDescent="0.3">
      <c r="J2875" s="1"/>
      <c r="L2875" s="1"/>
    </row>
    <row r="2876" spans="10:12" x14ac:dyDescent="0.3">
      <c r="J2876" s="1"/>
      <c r="L2876" s="1"/>
    </row>
    <row r="2877" spans="10:12" x14ac:dyDescent="0.3">
      <c r="J2877" s="1"/>
      <c r="L2877" s="1"/>
    </row>
    <row r="2878" spans="10:12" x14ac:dyDescent="0.3">
      <c r="J2878" s="1"/>
      <c r="L2878" s="1"/>
    </row>
    <row r="2879" spans="10:12" x14ac:dyDescent="0.3">
      <c r="J2879" s="1"/>
      <c r="L2879" s="1"/>
    </row>
    <row r="2880" spans="10:12" x14ac:dyDescent="0.3">
      <c r="J2880" s="1"/>
      <c r="L2880" s="1"/>
    </row>
    <row r="2881" spans="10:12" x14ac:dyDescent="0.3">
      <c r="J2881" s="1"/>
      <c r="L2881" s="1"/>
    </row>
    <row r="2882" spans="10:12" x14ac:dyDescent="0.3">
      <c r="J2882" s="1"/>
      <c r="L2882" s="1"/>
    </row>
    <row r="2883" spans="10:12" x14ac:dyDescent="0.3">
      <c r="J2883" s="1"/>
      <c r="L2883" s="1"/>
    </row>
    <row r="2884" spans="10:12" x14ac:dyDescent="0.3">
      <c r="J2884" s="1"/>
      <c r="L2884" s="1"/>
    </row>
    <row r="2885" spans="10:12" x14ac:dyDescent="0.3">
      <c r="J2885" s="1"/>
      <c r="L2885" s="1"/>
    </row>
    <row r="2886" spans="10:12" x14ac:dyDescent="0.3">
      <c r="J2886" s="1"/>
      <c r="L2886" s="1"/>
    </row>
    <row r="2887" spans="10:12" x14ac:dyDescent="0.3">
      <c r="J2887" s="1"/>
      <c r="L2887" s="1"/>
    </row>
    <row r="2888" spans="10:12" x14ac:dyDescent="0.3">
      <c r="J2888" s="1"/>
      <c r="L2888" s="1"/>
    </row>
    <row r="2889" spans="10:12" x14ac:dyDescent="0.3">
      <c r="J2889" s="1"/>
      <c r="L2889" s="1"/>
    </row>
    <row r="2890" spans="10:12" x14ac:dyDescent="0.3">
      <c r="J2890" s="1"/>
      <c r="L2890" s="1"/>
    </row>
    <row r="2891" spans="10:12" x14ac:dyDescent="0.3">
      <c r="J2891" s="1"/>
      <c r="L2891" s="1"/>
    </row>
    <row r="2892" spans="10:12" x14ac:dyDescent="0.3">
      <c r="J2892" s="1"/>
      <c r="L2892" s="1"/>
    </row>
    <row r="2893" spans="10:12" x14ac:dyDescent="0.3">
      <c r="J2893" s="1"/>
      <c r="L2893" s="1"/>
    </row>
    <row r="2894" spans="10:12" x14ac:dyDescent="0.3">
      <c r="J2894" s="1"/>
      <c r="L2894" s="1"/>
    </row>
    <row r="2895" spans="10:12" x14ac:dyDescent="0.3">
      <c r="J2895" s="1"/>
      <c r="L2895" s="1"/>
    </row>
    <row r="2896" spans="10:12" x14ac:dyDescent="0.3">
      <c r="J2896" s="1"/>
      <c r="L2896" s="1"/>
    </row>
    <row r="2897" spans="10:12" x14ac:dyDescent="0.3">
      <c r="J2897" s="1"/>
      <c r="L2897" s="1"/>
    </row>
    <row r="2898" spans="10:12" x14ac:dyDescent="0.3">
      <c r="J2898" s="1"/>
      <c r="L2898" s="1"/>
    </row>
    <row r="2899" spans="10:12" x14ac:dyDescent="0.3">
      <c r="J2899" s="1"/>
      <c r="L2899" s="1"/>
    </row>
    <row r="2900" spans="10:12" x14ac:dyDescent="0.3">
      <c r="J2900" s="1"/>
      <c r="L2900" s="1"/>
    </row>
    <row r="2901" spans="10:12" x14ac:dyDescent="0.3">
      <c r="J2901" s="1"/>
      <c r="L2901" s="1"/>
    </row>
    <row r="2902" spans="10:12" x14ac:dyDescent="0.3">
      <c r="J2902" s="1"/>
      <c r="L2902" s="1"/>
    </row>
    <row r="2903" spans="10:12" x14ac:dyDescent="0.3">
      <c r="J2903" s="1"/>
      <c r="L2903" s="1"/>
    </row>
    <row r="2904" spans="10:12" x14ac:dyDescent="0.3">
      <c r="J2904" s="1"/>
      <c r="L2904" s="1"/>
    </row>
    <row r="2905" spans="10:12" x14ac:dyDescent="0.3">
      <c r="J2905" s="1"/>
      <c r="L2905" s="1"/>
    </row>
    <row r="2906" spans="10:12" x14ac:dyDescent="0.3">
      <c r="J2906" s="1"/>
      <c r="L2906" s="1"/>
    </row>
    <row r="2907" spans="10:12" x14ac:dyDescent="0.3">
      <c r="J2907" s="1"/>
      <c r="L2907" s="1"/>
    </row>
    <row r="2908" spans="10:12" x14ac:dyDescent="0.3">
      <c r="J2908" s="1"/>
      <c r="L2908" s="1"/>
    </row>
    <row r="2909" spans="10:12" x14ac:dyDescent="0.3">
      <c r="J2909" s="1"/>
      <c r="L2909" s="1"/>
    </row>
    <row r="2910" spans="10:12" x14ac:dyDescent="0.3">
      <c r="J2910" s="1"/>
      <c r="L2910" s="1"/>
    </row>
    <row r="2911" spans="10:12" x14ac:dyDescent="0.3">
      <c r="J2911" s="1"/>
      <c r="L2911" s="1"/>
    </row>
    <row r="2912" spans="10:12" x14ac:dyDescent="0.3">
      <c r="J2912" s="1"/>
      <c r="L2912" s="1"/>
    </row>
    <row r="2913" spans="10:12" x14ac:dyDescent="0.3">
      <c r="J2913" s="1"/>
      <c r="L2913" s="1"/>
    </row>
    <row r="2914" spans="10:12" x14ac:dyDescent="0.3">
      <c r="J2914" s="1"/>
      <c r="L2914" s="1"/>
    </row>
    <row r="2915" spans="10:12" x14ac:dyDescent="0.3">
      <c r="J2915" s="1"/>
      <c r="L2915" s="1"/>
    </row>
    <row r="2916" spans="10:12" x14ac:dyDescent="0.3">
      <c r="J2916" s="1"/>
      <c r="L2916" s="1"/>
    </row>
    <row r="2917" spans="10:12" x14ac:dyDescent="0.3">
      <c r="J2917" s="1"/>
      <c r="L2917" s="1"/>
    </row>
    <row r="2918" spans="10:12" x14ac:dyDescent="0.3">
      <c r="J2918" s="1"/>
      <c r="L2918" s="1"/>
    </row>
    <row r="2919" spans="10:12" x14ac:dyDescent="0.3">
      <c r="J2919" s="1"/>
      <c r="L2919" s="1"/>
    </row>
    <row r="2920" spans="10:12" x14ac:dyDescent="0.3">
      <c r="J2920" s="1"/>
      <c r="L2920" s="1"/>
    </row>
    <row r="2921" spans="10:12" x14ac:dyDescent="0.3">
      <c r="J2921" s="1"/>
      <c r="L2921" s="1"/>
    </row>
    <row r="2922" spans="10:12" x14ac:dyDescent="0.3">
      <c r="J2922" s="1"/>
      <c r="L2922" s="1"/>
    </row>
    <row r="2923" spans="10:12" x14ac:dyDescent="0.3">
      <c r="J2923" s="1"/>
      <c r="L2923" s="1"/>
    </row>
    <row r="2924" spans="10:12" x14ac:dyDescent="0.3">
      <c r="J2924" s="1"/>
      <c r="L2924" s="1"/>
    </row>
    <row r="2925" spans="10:12" x14ac:dyDescent="0.3">
      <c r="J2925" s="1"/>
      <c r="L2925" s="1"/>
    </row>
    <row r="2926" spans="10:12" x14ac:dyDescent="0.3">
      <c r="J2926" s="1"/>
      <c r="L2926" s="1"/>
    </row>
    <row r="2927" spans="10:12" x14ac:dyDescent="0.3">
      <c r="J2927" s="1"/>
      <c r="L2927" s="1"/>
    </row>
    <row r="2928" spans="10:12" x14ac:dyDescent="0.3">
      <c r="J2928" s="1"/>
      <c r="L2928" s="1"/>
    </row>
    <row r="2929" spans="10:12" x14ac:dyDescent="0.3">
      <c r="J2929" s="1"/>
      <c r="L2929" s="1"/>
    </row>
    <row r="2930" spans="10:12" x14ac:dyDescent="0.3">
      <c r="J2930" s="1"/>
      <c r="L2930" s="1"/>
    </row>
    <row r="2931" spans="10:12" x14ac:dyDescent="0.3">
      <c r="J2931" s="1"/>
      <c r="L2931" s="1"/>
    </row>
    <row r="2932" spans="10:12" x14ac:dyDescent="0.3">
      <c r="J2932" s="1"/>
      <c r="L2932" s="1"/>
    </row>
    <row r="2933" spans="10:12" x14ac:dyDescent="0.3">
      <c r="J2933" s="1"/>
      <c r="L2933" s="1"/>
    </row>
    <row r="2934" spans="10:12" x14ac:dyDescent="0.3">
      <c r="J2934" s="1"/>
      <c r="L2934" s="1"/>
    </row>
    <row r="2935" spans="10:12" x14ac:dyDescent="0.3">
      <c r="J2935" s="1"/>
      <c r="L2935" s="1"/>
    </row>
    <row r="2936" spans="10:12" x14ac:dyDescent="0.3">
      <c r="J2936" s="1"/>
      <c r="L2936" s="1"/>
    </row>
    <row r="2937" spans="10:12" x14ac:dyDescent="0.3">
      <c r="J2937" s="1"/>
      <c r="L2937" s="1"/>
    </row>
    <row r="2938" spans="10:12" x14ac:dyDescent="0.3">
      <c r="J2938" s="1"/>
      <c r="L2938" s="1"/>
    </row>
    <row r="2939" spans="10:12" x14ac:dyDescent="0.3">
      <c r="J2939" s="1"/>
      <c r="L2939" s="1"/>
    </row>
    <row r="2940" spans="10:12" x14ac:dyDescent="0.3">
      <c r="J2940" s="1"/>
      <c r="L2940" s="1"/>
    </row>
    <row r="2941" spans="10:12" x14ac:dyDescent="0.3">
      <c r="J2941" s="1"/>
      <c r="L2941" s="1"/>
    </row>
    <row r="2942" spans="10:12" x14ac:dyDescent="0.3">
      <c r="J2942" s="1"/>
      <c r="L2942" s="1"/>
    </row>
    <row r="2943" spans="10:12" x14ac:dyDescent="0.3">
      <c r="J2943" s="1"/>
      <c r="L2943" s="1"/>
    </row>
    <row r="2944" spans="10:12" x14ac:dyDescent="0.3">
      <c r="J2944" s="1"/>
      <c r="L2944" s="1"/>
    </row>
    <row r="2945" spans="10:12" x14ac:dyDescent="0.3">
      <c r="J2945" s="1"/>
      <c r="L2945" s="1"/>
    </row>
    <row r="2946" spans="10:12" x14ac:dyDescent="0.3">
      <c r="J2946" s="1"/>
      <c r="L2946" s="1"/>
    </row>
    <row r="2947" spans="10:12" x14ac:dyDescent="0.3">
      <c r="J2947" s="1"/>
      <c r="L2947" s="1"/>
    </row>
    <row r="2948" spans="10:12" x14ac:dyDescent="0.3">
      <c r="J2948" s="1"/>
      <c r="L2948" s="1"/>
    </row>
    <row r="2949" spans="10:12" x14ac:dyDescent="0.3">
      <c r="J2949" s="1"/>
      <c r="L2949" s="1"/>
    </row>
    <row r="2950" spans="10:12" x14ac:dyDescent="0.3">
      <c r="J2950" s="1"/>
      <c r="L2950" s="1"/>
    </row>
    <row r="2951" spans="10:12" x14ac:dyDescent="0.3">
      <c r="J2951" s="1"/>
      <c r="L2951" s="1"/>
    </row>
    <row r="2952" spans="10:12" x14ac:dyDescent="0.3">
      <c r="J2952" s="1"/>
      <c r="L2952" s="1"/>
    </row>
    <row r="2953" spans="10:12" x14ac:dyDescent="0.3">
      <c r="J2953" s="1"/>
      <c r="L2953" s="1"/>
    </row>
    <row r="2954" spans="10:12" x14ac:dyDescent="0.3">
      <c r="J2954" s="1"/>
      <c r="L2954" s="1"/>
    </row>
    <row r="2955" spans="10:12" x14ac:dyDescent="0.3">
      <c r="J2955" s="1"/>
      <c r="L2955" s="1"/>
    </row>
    <row r="2956" spans="10:12" x14ac:dyDescent="0.3">
      <c r="J2956" s="1"/>
      <c r="L2956" s="1"/>
    </row>
    <row r="2957" spans="10:12" x14ac:dyDescent="0.3">
      <c r="J2957" s="1"/>
      <c r="L2957" s="1"/>
    </row>
    <row r="2958" spans="10:12" x14ac:dyDescent="0.3">
      <c r="J2958" s="1"/>
      <c r="L2958" s="1"/>
    </row>
    <row r="2959" spans="10:12" x14ac:dyDescent="0.3">
      <c r="J2959" s="1"/>
      <c r="L2959" s="1"/>
    </row>
    <row r="2960" spans="10:12" x14ac:dyDescent="0.3">
      <c r="J2960" s="1"/>
      <c r="L2960" s="1"/>
    </row>
    <row r="2961" spans="10:12" x14ac:dyDescent="0.3">
      <c r="J2961" s="1"/>
      <c r="L2961" s="1"/>
    </row>
    <row r="2962" spans="10:12" x14ac:dyDescent="0.3">
      <c r="J2962" s="1"/>
      <c r="L2962" s="1"/>
    </row>
    <row r="2963" spans="10:12" x14ac:dyDescent="0.3">
      <c r="J2963" s="1"/>
      <c r="L2963" s="1"/>
    </row>
    <row r="2964" spans="10:12" x14ac:dyDescent="0.3">
      <c r="J2964" s="1"/>
      <c r="L2964" s="1"/>
    </row>
    <row r="2965" spans="10:12" x14ac:dyDescent="0.3">
      <c r="J2965" s="1"/>
      <c r="L2965" s="1"/>
    </row>
    <row r="2966" spans="10:12" x14ac:dyDescent="0.3">
      <c r="J2966" s="1"/>
      <c r="L2966" s="1"/>
    </row>
    <row r="2967" spans="10:12" x14ac:dyDescent="0.3">
      <c r="J2967" s="1"/>
      <c r="L2967" s="1"/>
    </row>
    <row r="2968" spans="10:12" x14ac:dyDescent="0.3">
      <c r="J2968" s="1"/>
      <c r="L2968" s="1"/>
    </row>
    <row r="2969" spans="10:12" x14ac:dyDescent="0.3">
      <c r="J2969" s="1"/>
      <c r="L2969" s="1"/>
    </row>
    <row r="2970" spans="10:12" x14ac:dyDescent="0.3">
      <c r="J2970" s="1"/>
      <c r="L2970" s="1"/>
    </row>
    <row r="2971" spans="10:12" x14ac:dyDescent="0.3">
      <c r="J2971" s="1"/>
      <c r="L2971" s="1"/>
    </row>
    <row r="2972" spans="10:12" x14ac:dyDescent="0.3">
      <c r="J2972" s="1"/>
      <c r="L2972" s="1"/>
    </row>
    <row r="2973" spans="10:12" x14ac:dyDescent="0.3">
      <c r="J2973" s="1"/>
      <c r="L2973" s="1"/>
    </row>
    <row r="2974" spans="10:12" x14ac:dyDescent="0.3">
      <c r="J2974" s="1"/>
      <c r="L2974" s="1"/>
    </row>
    <row r="2975" spans="10:12" x14ac:dyDescent="0.3">
      <c r="J2975" s="1"/>
      <c r="L2975" s="1"/>
    </row>
    <row r="2976" spans="10:12" x14ac:dyDescent="0.3">
      <c r="J2976" s="1"/>
      <c r="L2976" s="1"/>
    </row>
    <row r="2977" spans="10:12" x14ac:dyDescent="0.3">
      <c r="J2977" s="1"/>
      <c r="L2977" s="1"/>
    </row>
    <row r="2978" spans="10:12" x14ac:dyDescent="0.3">
      <c r="J2978" s="1"/>
      <c r="L2978" s="1"/>
    </row>
    <row r="2979" spans="10:12" x14ac:dyDescent="0.3">
      <c r="J2979" s="1"/>
      <c r="L2979" s="1"/>
    </row>
    <row r="2980" spans="10:12" x14ac:dyDescent="0.3">
      <c r="J2980" s="1"/>
      <c r="L2980" s="1"/>
    </row>
    <row r="2981" spans="10:12" x14ac:dyDescent="0.3">
      <c r="J2981" s="1"/>
      <c r="L2981" s="1"/>
    </row>
    <row r="2982" spans="10:12" x14ac:dyDescent="0.3">
      <c r="J2982" s="1"/>
      <c r="L2982" s="1"/>
    </row>
    <row r="2983" spans="10:12" x14ac:dyDescent="0.3">
      <c r="J2983" s="1"/>
      <c r="L2983" s="1"/>
    </row>
    <row r="2984" spans="10:12" x14ac:dyDescent="0.3">
      <c r="J2984" s="1"/>
      <c r="L2984" s="1"/>
    </row>
    <row r="2985" spans="10:12" x14ac:dyDescent="0.3">
      <c r="J2985" s="1"/>
      <c r="L2985" s="1"/>
    </row>
    <row r="2986" spans="10:12" x14ac:dyDescent="0.3">
      <c r="J2986" s="1"/>
      <c r="L2986" s="1"/>
    </row>
    <row r="2987" spans="10:12" x14ac:dyDescent="0.3">
      <c r="J2987" s="1"/>
      <c r="L2987" s="1"/>
    </row>
    <row r="2988" spans="10:12" x14ac:dyDescent="0.3">
      <c r="J2988" s="1"/>
      <c r="L2988" s="1"/>
    </row>
    <row r="2989" spans="10:12" x14ac:dyDescent="0.3">
      <c r="J2989" s="1"/>
      <c r="L2989" s="1"/>
    </row>
    <row r="2990" spans="10:12" x14ac:dyDescent="0.3">
      <c r="J2990" s="1"/>
      <c r="L2990" s="1"/>
    </row>
    <row r="2991" spans="10:12" x14ac:dyDescent="0.3">
      <c r="J2991" s="1"/>
      <c r="L2991" s="1"/>
    </row>
    <row r="2992" spans="10:12" x14ac:dyDescent="0.3">
      <c r="J2992" s="1"/>
      <c r="L2992" s="1"/>
    </row>
    <row r="2993" spans="10:12" x14ac:dyDescent="0.3">
      <c r="J2993" s="1"/>
      <c r="L2993" s="1"/>
    </row>
    <row r="2994" spans="10:12" x14ac:dyDescent="0.3">
      <c r="J2994" s="1"/>
      <c r="L2994" s="1"/>
    </row>
    <row r="2995" spans="10:12" x14ac:dyDescent="0.3">
      <c r="J2995" s="1"/>
      <c r="L2995" s="1"/>
    </row>
    <row r="2996" spans="10:12" x14ac:dyDescent="0.3">
      <c r="J2996" s="1"/>
      <c r="L2996" s="1"/>
    </row>
    <row r="2997" spans="10:12" x14ac:dyDescent="0.3">
      <c r="J2997" s="1"/>
      <c r="L2997" s="1"/>
    </row>
    <row r="2998" spans="10:12" x14ac:dyDescent="0.3">
      <c r="J2998" s="1"/>
      <c r="L2998" s="1"/>
    </row>
    <row r="2999" spans="10:12" x14ac:dyDescent="0.3">
      <c r="J2999" s="1"/>
      <c r="L2999" s="1"/>
    </row>
    <row r="3000" spans="10:12" x14ac:dyDescent="0.3">
      <c r="J3000" s="1"/>
      <c r="L3000" s="1"/>
    </row>
    <row r="3001" spans="10:12" x14ac:dyDescent="0.3">
      <c r="J3001" s="1"/>
      <c r="L3001" s="1"/>
    </row>
    <row r="3002" spans="10:12" x14ac:dyDescent="0.3">
      <c r="J3002" s="1"/>
      <c r="L3002" s="1"/>
    </row>
    <row r="3003" spans="10:12" x14ac:dyDescent="0.3">
      <c r="J3003" s="1"/>
      <c r="L3003" s="1"/>
    </row>
    <row r="3004" spans="10:12" x14ac:dyDescent="0.3">
      <c r="J3004" s="1"/>
      <c r="L3004" s="1"/>
    </row>
    <row r="3005" spans="10:12" x14ac:dyDescent="0.3">
      <c r="J3005" s="1"/>
      <c r="L3005" s="1"/>
    </row>
    <row r="3006" spans="10:12" x14ac:dyDescent="0.3">
      <c r="J3006" s="1"/>
      <c r="L3006" s="1"/>
    </row>
    <row r="3007" spans="10:12" x14ac:dyDescent="0.3">
      <c r="J3007" s="1"/>
      <c r="L3007" s="1"/>
    </row>
    <row r="3008" spans="10:12" x14ac:dyDescent="0.3">
      <c r="J3008" s="1"/>
      <c r="L3008" s="1"/>
    </row>
    <row r="3009" spans="10:12" x14ac:dyDescent="0.3">
      <c r="J3009" s="1"/>
      <c r="L3009" s="1"/>
    </row>
    <row r="3010" spans="10:12" x14ac:dyDescent="0.3">
      <c r="J3010" s="1"/>
      <c r="L3010" s="1"/>
    </row>
    <row r="3011" spans="10:12" x14ac:dyDescent="0.3">
      <c r="J3011" s="1"/>
      <c r="L3011" s="1"/>
    </row>
    <row r="3012" spans="10:12" x14ac:dyDescent="0.3">
      <c r="J3012" s="1"/>
      <c r="L3012" s="1"/>
    </row>
    <row r="3013" spans="10:12" x14ac:dyDescent="0.3">
      <c r="J3013" s="1"/>
      <c r="L3013" s="1"/>
    </row>
    <row r="3014" spans="10:12" x14ac:dyDescent="0.3">
      <c r="J3014" s="1"/>
      <c r="L3014" s="1"/>
    </row>
    <row r="3015" spans="10:12" x14ac:dyDescent="0.3">
      <c r="J3015" s="1"/>
      <c r="L3015" s="1"/>
    </row>
    <row r="3016" spans="10:12" x14ac:dyDescent="0.3">
      <c r="J3016" s="1"/>
      <c r="L3016" s="1"/>
    </row>
    <row r="3017" spans="10:12" x14ac:dyDescent="0.3">
      <c r="J3017" s="1"/>
      <c r="L3017" s="1"/>
    </row>
    <row r="3018" spans="10:12" x14ac:dyDescent="0.3">
      <c r="J3018" s="1"/>
      <c r="L3018" s="1"/>
    </row>
    <row r="3019" spans="10:12" x14ac:dyDescent="0.3">
      <c r="J3019" s="1"/>
      <c r="L3019" s="1"/>
    </row>
    <row r="3020" spans="10:12" x14ac:dyDescent="0.3">
      <c r="J3020" s="1"/>
      <c r="L3020" s="1"/>
    </row>
    <row r="3021" spans="10:12" x14ac:dyDescent="0.3">
      <c r="J3021" s="1"/>
      <c r="L3021" s="1"/>
    </row>
    <row r="3022" spans="10:12" x14ac:dyDescent="0.3">
      <c r="J3022" s="1"/>
      <c r="L3022" s="1"/>
    </row>
    <row r="3023" spans="10:12" x14ac:dyDescent="0.3">
      <c r="J3023" s="1"/>
      <c r="L3023" s="1"/>
    </row>
    <row r="3024" spans="10:12" x14ac:dyDescent="0.3">
      <c r="J3024" s="1"/>
      <c r="L3024" s="1"/>
    </row>
    <row r="3025" spans="10:12" x14ac:dyDescent="0.3">
      <c r="J3025" s="1"/>
      <c r="L3025" s="1"/>
    </row>
    <row r="3026" spans="10:12" x14ac:dyDescent="0.3">
      <c r="J3026" s="1"/>
      <c r="L3026" s="1"/>
    </row>
    <row r="3027" spans="10:12" x14ac:dyDescent="0.3">
      <c r="J3027" s="1"/>
      <c r="L3027" s="1"/>
    </row>
    <row r="3028" spans="10:12" x14ac:dyDescent="0.3">
      <c r="J3028" s="1"/>
      <c r="L3028" s="1"/>
    </row>
    <row r="3029" spans="10:12" x14ac:dyDescent="0.3">
      <c r="J3029" s="1"/>
      <c r="L3029" s="1"/>
    </row>
    <row r="3030" spans="10:12" x14ac:dyDescent="0.3">
      <c r="J3030" s="1"/>
      <c r="L3030" s="1"/>
    </row>
    <row r="3031" spans="10:12" x14ac:dyDescent="0.3">
      <c r="J3031" s="1"/>
      <c r="L3031" s="1"/>
    </row>
    <row r="3032" spans="10:12" x14ac:dyDescent="0.3">
      <c r="J3032" s="1"/>
      <c r="L3032" s="1"/>
    </row>
    <row r="3033" spans="10:12" x14ac:dyDescent="0.3">
      <c r="J3033" s="1"/>
      <c r="L3033" s="1"/>
    </row>
    <row r="3034" spans="10:12" x14ac:dyDescent="0.3">
      <c r="J3034" s="1"/>
      <c r="L3034" s="1"/>
    </row>
    <row r="3035" spans="10:12" x14ac:dyDescent="0.3">
      <c r="J3035" s="1"/>
      <c r="L3035" s="1"/>
    </row>
    <row r="3036" spans="10:12" x14ac:dyDescent="0.3">
      <c r="J3036" s="1"/>
      <c r="L3036" s="1"/>
    </row>
    <row r="3037" spans="10:12" x14ac:dyDescent="0.3">
      <c r="J3037" s="1"/>
      <c r="L3037" s="1"/>
    </row>
    <row r="3038" spans="10:12" x14ac:dyDescent="0.3">
      <c r="J3038" s="1"/>
      <c r="L3038" s="1"/>
    </row>
    <row r="3039" spans="10:12" x14ac:dyDescent="0.3">
      <c r="J3039" s="1"/>
      <c r="L3039" s="1"/>
    </row>
    <row r="3040" spans="10:12" x14ac:dyDescent="0.3">
      <c r="J3040" s="1"/>
      <c r="L3040" s="1"/>
    </row>
    <row r="3041" spans="10:12" x14ac:dyDescent="0.3">
      <c r="J3041" s="1"/>
      <c r="L3041" s="1"/>
    </row>
    <row r="3042" spans="10:12" x14ac:dyDescent="0.3">
      <c r="J3042" s="1"/>
      <c r="L3042" s="1"/>
    </row>
    <row r="3043" spans="10:12" x14ac:dyDescent="0.3">
      <c r="J3043" s="1"/>
      <c r="L3043" s="1"/>
    </row>
    <row r="3044" spans="10:12" x14ac:dyDescent="0.3">
      <c r="J3044" s="1"/>
      <c r="L3044" s="1"/>
    </row>
    <row r="3045" spans="10:12" x14ac:dyDescent="0.3">
      <c r="J3045" s="1"/>
      <c r="L3045" s="1"/>
    </row>
    <row r="3046" spans="10:12" x14ac:dyDescent="0.3">
      <c r="J3046" s="1"/>
      <c r="L3046" s="1"/>
    </row>
    <row r="3047" spans="10:12" x14ac:dyDescent="0.3">
      <c r="J3047" s="1"/>
      <c r="L3047" s="1"/>
    </row>
    <row r="3048" spans="10:12" x14ac:dyDescent="0.3">
      <c r="J3048" s="1"/>
      <c r="L3048" s="1"/>
    </row>
    <row r="3049" spans="10:12" x14ac:dyDescent="0.3">
      <c r="J3049" s="1"/>
      <c r="L3049" s="1"/>
    </row>
    <row r="3050" spans="10:12" x14ac:dyDescent="0.3">
      <c r="J3050" s="1"/>
      <c r="L3050" s="1"/>
    </row>
    <row r="3051" spans="10:12" x14ac:dyDescent="0.3">
      <c r="J3051" s="1"/>
      <c r="L3051" s="1"/>
    </row>
    <row r="3052" spans="10:12" x14ac:dyDescent="0.3">
      <c r="J3052" s="1"/>
      <c r="L3052" s="1"/>
    </row>
    <row r="3053" spans="10:12" x14ac:dyDescent="0.3">
      <c r="J3053" s="1"/>
      <c r="L3053" s="1"/>
    </row>
    <row r="3054" spans="10:12" x14ac:dyDescent="0.3">
      <c r="J3054" s="1"/>
      <c r="L3054" s="1"/>
    </row>
    <row r="3055" spans="10:12" x14ac:dyDescent="0.3">
      <c r="J3055" s="1"/>
      <c r="L3055" s="1"/>
    </row>
    <row r="3056" spans="10:12" x14ac:dyDescent="0.3">
      <c r="J3056" s="1"/>
      <c r="L3056" s="1"/>
    </row>
    <row r="3057" spans="10:12" x14ac:dyDescent="0.3">
      <c r="J3057" s="1"/>
      <c r="L3057" s="1"/>
    </row>
    <row r="3058" spans="10:12" x14ac:dyDescent="0.3">
      <c r="J3058" s="1"/>
      <c r="L3058" s="1"/>
    </row>
    <row r="3059" spans="10:12" x14ac:dyDescent="0.3">
      <c r="J3059" s="1"/>
      <c r="L3059" s="1"/>
    </row>
    <row r="3060" spans="10:12" x14ac:dyDescent="0.3">
      <c r="J3060" s="1"/>
      <c r="L3060" s="1"/>
    </row>
    <row r="3061" spans="10:12" x14ac:dyDescent="0.3">
      <c r="J3061" s="1"/>
      <c r="L3061" s="1"/>
    </row>
    <row r="3062" spans="10:12" x14ac:dyDescent="0.3">
      <c r="J3062" s="1"/>
      <c r="L3062" s="1"/>
    </row>
    <row r="3063" spans="10:12" x14ac:dyDescent="0.3">
      <c r="J3063" s="1"/>
      <c r="L3063" s="1"/>
    </row>
    <row r="3064" spans="10:12" x14ac:dyDescent="0.3">
      <c r="J3064" s="1"/>
      <c r="L3064" s="1"/>
    </row>
    <row r="3065" spans="10:12" x14ac:dyDescent="0.3">
      <c r="J3065" s="1"/>
      <c r="L3065" s="1"/>
    </row>
    <row r="3066" spans="10:12" x14ac:dyDescent="0.3">
      <c r="J3066" s="1"/>
      <c r="L3066" s="1"/>
    </row>
    <row r="3067" spans="10:12" x14ac:dyDescent="0.3">
      <c r="J3067" s="1"/>
      <c r="L3067" s="1"/>
    </row>
    <row r="3068" spans="10:12" x14ac:dyDescent="0.3">
      <c r="J3068" s="1"/>
      <c r="L3068" s="1"/>
    </row>
    <row r="3069" spans="10:12" x14ac:dyDescent="0.3">
      <c r="J3069" s="1"/>
      <c r="L3069" s="1"/>
    </row>
    <row r="3070" spans="10:12" x14ac:dyDescent="0.3">
      <c r="J3070" s="1"/>
      <c r="L3070" s="1"/>
    </row>
    <row r="3071" spans="10:12" x14ac:dyDescent="0.3">
      <c r="J3071" s="1"/>
      <c r="L3071" s="1"/>
    </row>
    <row r="3072" spans="10:12" x14ac:dyDescent="0.3">
      <c r="J3072" s="1"/>
      <c r="L3072" s="1"/>
    </row>
    <row r="3073" spans="10:12" x14ac:dyDescent="0.3">
      <c r="J3073" s="1"/>
      <c r="L3073" s="1"/>
    </row>
    <row r="3074" spans="10:12" x14ac:dyDescent="0.3">
      <c r="J3074" s="1"/>
      <c r="L3074" s="1"/>
    </row>
    <row r="3075" spans="10:12" x14ac:dyDescent="0.3">
      <c r="J3075" s="1"/>
      <c r="L3075" s="1"/>
    </row>
    <row r="3076" spans="10:12" x14ac:dyDescent="0.3">
      <c r="J3076" s="1"/>
      <c r="L3076" s="1"/>
    </row>
    <row r="3077" spans="10:12" x14ac:dyDescent="0.3">
      <c r="J3077" s="1"/>
      <c r="L3077" s="1"/>
    </row>
    <row r="3078" spans="10:12" x14ac:dyDescent="0.3">
      <c r="J3078" s="1"/>
      <c r="L3078" s="1"/>
    </row>
    <row r="3079" spans="10:12" x14ac:dyDescent="0.3">
      <c r="J3079" s="1"/>
      <c r="L3079" s="1"/>
    </row>
    <row r="3080" spans="10:12" x14ac:dyDescent="0.3">
      <c r="J3080" s="1"/>
      <c r="L3080" s="1"/>
    </row>
    <row r="3081" spans="10:12" x14ac:dyDescent="0.3">
      <c r="J3081" s="1"/>
      <c r="L3081" s="1"/>
    </row>
    <row r="3082" spans="10:12" x14ac:dyDescent="0.3">
      <c r="J3082" s="1"/>
      <c r="L3082" s="1"/>
    </row>
    <row r="3083" spans="10:12" x14ac:dyDescent="0.3">
      <c r="J3083" s="1"/>
      <c r="L3083" s="1"/>
    </row>
    <row r="3084" spans="10:12" x14ac:dyDescent="0.3">
      <c r="J3084" s="1"/>
      <c r="L3084" s="1"/>
    </row>
    <row r="3085" spans="10:12" x14ac:dyDescent="0.3">
      <c r="J3085" s="1"/>
      <c r="L3085" s="1"/>
    </row>
    <row r="3086" spans="10:12" x14ac:dyDescent="0.3">
      <c r="J3086" s="1"/>
      <c r="L3086" s="1"/>
    </row>
    <row r="3087" spans="10:12" x14ac:dyDescent="0.3">
      <c r="J3087" s="1"/>
      <c r="L3087" s="1"/>
    </row>
    <row r="3088" spans="10:12" x14ac:dyDescent="0.3">
      <c r="J3088" s="1"/>
      <c r="L3088" s="1"/>
    </row>
    <row r="3089" spans="10:12" x14ac:dyDescent="0.3">
      <c r="J3089" s="1"/>
      <c r="L3089" s="1"/>
    </row>
    <row r="3090" spans="10:12" x14ac:dyDescent="0.3">
      <c r="J3090" s="1"/>
      <c r="L3090" s="1"/>
    </row>
    <row r="3091" spans="10:12" x14ac:dyDescent="0.3">
      <c r="J3091" s="1"/>
      <c r="L3091" s="1"/>
    </row>
    <row r="3092" spans="10:12" x14ac:dyDescent="0.3">
      <c r="J3092" s="1"/>
      <c r="L3092" s="1"/>
    </row>
    <row r="3093" spans="10:12" x14ac:dyDescent="0.3">
      <c r="J3093" s="1"/>
      <c r="L3093" s="1"/>
    </row>
    <row r="3094" spans="10:12" x14ac:dyDescent="0.3">
      <c r="J3094" s="1"/>
      <c r="L3094" s="1"/>
    </row>
    <row r="3095" spans="10:12" x14ac:dyDescent="0.3">
      <c r="J3095" s="1"/>
      <c r="L3095" s="1"/>
    </row>
    <row r="3096" spans="10:12" x14ac:dyDescent="0.3">
      <c r="J3096" s="1"/>
      <c r="L3096" s="1"/>
    </row>
    <row r="3097" spans="10:12" x14ac:dyDescent="0.3">
      <c r="J3097" s="1"/>
      <c r="L3097" s="1"/>
    </row>
    <row r="3098" spans="10:12" x14ac:dyDescent="0.3">
      <c r="J3098" s="1"/>
      <c r="L3098" s="1"/>
    </row>
    <row r="3099" spans="10:12" x14ac:dyDescent="0.3">
      <c r="J3099" s="1"/>
      <c r="L3099" s="1"/>
    </row>
    <row r="3100" spans="10:12" x14ac:dyDescent="0.3">
      <c r="J3100" s="1"/>
      <c r="L3100" s="1"/>
    </row>
    <row r="3101" spans="10:12" x14ac:dyDescent="0.3">
      <c r="J3101" s="1"/>
      <c r="L3101" s="1"/>
    </row>
    <row r="3102" spans="10:12" x14ac:dyDescent="0.3">
      <c r="J3102" s="1"/>
      <c r="L3102" s="1"/>
    </row>
    <row r="3103" spans="10:12" x14ac:dyDescent="0.3">
      <c r="J3103" s="1"/>
      <c r="L3103" s="1"/>
    </row>
    <row r="3104" spans="10:12" x14ac:dyDescent="0.3">
      <c r="J3104" s="1"/>
      <c r="L3104" s="1"/>
    </row>
    <row r="3105" spans="10:12" x14ac:dyDescent="0.3">
      <c r="J3105" s="1"/>
      <c r="L3105" s="1"/>
    </row>
    <row r="3106" spans="10:12" x14ac:dyDescent="0.3">
      <c r="J3106" s="1"/>
      <c r="L3106" s="1"/>
    </row>
    <row r="3107" spans="10:12" x14ac:dyDescent="0.3">
      <c r="J3107" s="1"/>
      <c r="L3107" s="1"/>
    </row>
    <row r="3108" spans="10:12" x14ac:dyDescent="0.3">
      <c r="J3108" s="1"/>
      <c r="L3108" s="1"/>
    </row>
    <row r="3109" spans="10:12" x14ac:dyDescent="0.3">
      <c r="J3109" s="1"/>
      <c r="L3109" s="1"/>
    </row>
    <row r="3110" spans="10:12" x14ac:dyDescent="0.3">
      <c r="J3110" s="1"/>
      <c r="L3110" s="1"/>
    </row>
    <row r="3111" spans="10:12" x14ac:dyDescent="0.3">
      <c r="J3111" s="1"/>
      <c r="L3111" s="1"/>
    </row>
    <row r="3112" spans="10:12" x14ac:dyDescent="0.3">
      <c r="J3112" s="1"/>
      <c r="L3112" s="1"/>
    </row>
    <row r="3113" spans="10:12" x14ac:dyDescent="0.3">
      <c r="J3113" s="1"/>
      <c r="L3113" s="1"/>
    </row>
    <row r="3114" spans="10:12" x14ac:dyDescent="0.3">
      <c r="J3114" s="1"/>
      <c r="L3114" s="1"/>
    </row>
    <row r="3115" spans="10:12" x14ac:dyDescent="0.3">
      <c r="J3115" s="1"/>
      <c r="L3115" s="1"/>
    </row>
    <row r="3116" spans="10:12" x14ac:dyDescent="0.3">
      <c r="J3116" s="1"/>
      <c r="L3116" s="1"/>
    </row>
    <row r="3117" spans="10:12" x14ac:dyDescent="0.3">
      <c r="J3117" s="1"/>
      <c r="L3117" s="1"/>
    </row>
    <row r="3118" spans="10:12" x14ac:dyDescent="0.3">
      <c r="J3118" s="1"/>
      <c r="L3118" s="1"/>
    </row>
    <row r="3119" spans="10:12" x14ac:dyDescent="0.3">
      <c r="J3119" s="1"/>
      <c r="L3119" s="1"/>
    </row>
    <row r="3120" spans="10:12" x14ac:dyDescent="0.3">
      <c r="J3120" s="1"/>
      <c r="L3120" s="1"/>
    </row>
    <row r="3121" spans="10:12" x14ac:dyDescent="0.3">
      <c r="J3121" s="1"/>
      <c r="L3121" s="1"/>
    </row>
    <row r="3122" spans="10:12" x14ac:dyDescent="0.3">
      <c r="J3122" s="1"/>
      <c r="L3122" s="1"/>
    </row>
    <row r="3123" spans="10:12" x14ac:dyDescent="0.3">
      <c r="J3123" s="1"/>
      <c r="L3123" s="1"/>
    </row>
    <row r="3124" spans="10:12" x14ac:dyDescent="0.3">
      <c r="J3124" s="1"/>
      <c r="L3124" s="1"/>
    </row>
    <row r="3125" spans="10:12" x14ac:dyDescent="0.3">
      <c r="J3125" s="1"/>
      <c r="L3125" s="1"/>
    </row>
    <row r="3126" spans="10:12" x14ac:dyDescent="0.3">
      <c r="J3126" s="1"/>
      <c r="L3126" s="1"/>
    </row>
    <row r="3127" spans="10:12" x14ac:dyDescent="0.3">
      <c r="J3127" s="1"/>
      <c r="L3127" s="1"/>
    </row>
    <row r="3128" spans="10:12" x14ac:dyDescent="0.3">
      <c r="J3128" s="1"/>
      <c r="L3128" s="1"/>
    </row>
    <row r="3129" spans="10:12" x14ac:dyDescent="0.3">
      <c r="J3129" s="1"/>
      <c r="L3129" s="1"/>
    </row>
    <row r="3130" spans="10:12" x14ac:dyDescent="0.3">
      <c r="J3130" s="1"/>
      <c r="L3130" s="1"/>
    </row>
    <row r="3131" spans="10:12" x14ac:dyDescent="0.3">
      <c r="J3131" s="1"/>
      <c r="L3131" s="1"/>
    </row>
    <row r="3132" spans="10:12" x14ac:dyDescent="0.3">
      <c r="J3132" s="1"/>
      <c r="L3132" s="1"/>
    </row>
    <row r="3133" spans="10:12" x14ac:dyDescent="0.3">
      <c r="J3133" s="1"/>
      <c r="L3133" s="1"/>
    </row>
    <row r="3134" spans="10:12" x14ac:dyDescent="0.3">
      <c r="J3134" s="1"/>
      <c r="L3134" s="1"/>
    </row>
    <row r="3135" spans="10:12" x14ac:dyDescent="0.3">
      <c r="J3135" s="1"/>
      <c r="L3135" s="1"/>
    </row>
    <row r="3136" spans="10:12" x14ac:dyDescent="0.3">
      <c r="J3136" s="1"/>
      <c r="L3136" s="1"/>
    </row>
    <row r="3137" spans="10:12" x14ac:dyDescent="0.3">
      <c r="J3137" s="1"/>
      <c r="L3137" s="1"/>
    </row>
    <row r="3138" spans="10:12" x14ac:dyDescent="0.3">
      <c r="J3138" s="1"/>
      <c r="L3138" s="1"/>
    </row>
    <row r="3139" spans="10:12" x14ac:dyDescent="0.3">
      <c r="J3139" s="1"/>
      <c r="L3139" s="1"/>
    </row>
    <row r="3140" spans="10:12" x14ac:dyDescent="0.3">
      <c r="J3140" s="1"/>
      <c r="L3140" s="1"/>
    </row>
    <row r="3141" spans="10:12" x14ac:dyDescent="0.3">
      <c r="J3141" s="1"/>
      <c r="L3141" s="1"/>
    </row>
    <row r="3142" spans="10:12" x14ac:dyDescent="0.3">
      <c r="J3142" s="1"/>
      <c r="L3142" s="1"/>
    </row>
    <row r="3143" spans="10:12" x14ac:dyDescent="0.3">
      <c r="J3143" s="1"/>
      <c r="L3143" s="1"/>
    </row>
    <row r="3144" spans="10:12" x14ac:dyDescent="0.3">
      <c r="J3144" s="1"/>
      <c r="L3144" s="1"/>
    </row>
    <row r="3145" spans="10:12" x14ac:dyDescent="0.3">
      <c r="J3145" s="1"/>
      <c r="L3145" s="1"/>
    </row>
    <row r="3146" spans="10:12" x14ac:dyDescent="0.3">
      <c r="J3146" s="1"/>
      <c r="L3146" s="1"/>
    </row>
    <row r="3147" spans="10:12" x14ac:dyDescent="0.3">
      <c r="J3147" s="1"/>
      <c r="L3147" s="1"/>
    </row>
    <row r="3148" spans="10:12" x14ac:dyDescent="0.3">
      <c r="J3148" s="1"/>
      <c r="L3148" s="1"/>
    </row>
    <row r="3149" spans="10:12" x14ac:dyDescent="0.3">
      <c r="J3149" s="1"/>
      <c r="L3149" s="1"/>
    </row>
    <row r="3150" spans="10:12" x14ac:dyDescent="0.3">
      <c r="J3150" s="1"/>
      <c r="L3150" s="1"/>
    </row>
    <row r="3151" spans="10:12" x14ac:dyDescent="0.3">
      <c r="J3151" s="1"/>
      <c r="L3151" s="1"/>
    </row>
    <row r="3152" spans="10:12" x14ac:dyDescent="0.3">
      <c r="J3152" s="1"/>
      <c r="L3152" s="1"/>
    </row>
    <row r="3153" spans="10:12" x14ac:dyDescent="0.3">
      <c r="J3153" s="1"/>
      <c r="L3153" s="1"/>
    </row>
    <row r="3154" spans="10:12" x14ac:dyDescent="0.3">
      <c r="J3154" s="1"/>
      <c r="L3154" s="1"/>
    </row>
    <row r="3155" spans="10:12" x14ac:dyDescent="0.3">
      <c r="J3155" s="1"/>
      <c r="L3155" s="1"/>
    </row>
    <row r="3156" spans="10:12" x14ac:dyDescent="0.3">
      <c r="J3156" s="1"/>
      <c r="L3156" s="1"/>
    </row>
    <row r="3157" spans="10:12" x14ac:dyDescent="0.3">
      <c r="J3157" s="1"/>
      <c r="L3157" s="1"/>
    </row>
    <row r="3158" spans="10:12" x14ac:dyDescent="0.3">
      <c r="J3158" s="1"/>
      <c r="L3158" s="1"/>
    </row>
    <row r="3159" spans="10:12" x14ac:dyDescent="0.3">
      <c r="J3159" s="1"/>
      <c r="L3159" s="1"/>
    </row>
    <row r="3160" spans="10:12" x14ac:dyDescent="0.3">
      <c r="J3160" s="1"/>
      <c r="L3160" s="1"/>
    </row>
    <row r="3161" spans="10:12" x14ac:dyDescent="0.3">
      <c r="J3161" s="1"/>
      <c r="L3161" s="1"/>
    </row>
    <row r="3162" spans="10:12" x14ac:dyDescent="0.3">
      <c r="J3162" s="1"/>
      <c r="L3162" s="1"/>
    </row>
    <row r="3163" spans="10:12" x14ac:dyDescent="0.3">
      <c r="J3163" s="1"/>
      <c r="L3163" s="1"/>
    </row>
    <row r="3164" spans="10:12" x14ac:dyDescent="0.3">
      <c r="J3164" s="1"/>
      <c r="L3164" s="1"/>
    </row>
    <row r="3165" spans="10:12" x14ac:dyDescent="0.3">
      <c r="J3165" s="1"/>
      <c r="L3165" s="1"/>
    </row>
    <row r="3166" spans="10:12" x14ac:dyDescent="0.3">
      <c r="J3166" s="1"/>
      <c r="L3166" s="1"/>
    </row>
    <row r="3167" spans="10:12" x14ac:dyDescent="0.3">
      <c r="J3167" s="1"/>
      <c r="L3167" s="1"/>
    </row>
    <row r="3168" spans="10:12" x14ac:dyDescent="0.3">
      <c r="J3168" s="1"/>
      <c r="L3168" s="1"/>
    </row>
    <row r="3169" spans="10:12" x14ac:dyDescent="0.3">
      <c r="J3169" s="1"/>
      <c r="L3169" s="1"/>
    </row>
    <row r="3170" spans="10:12" x14ac:dyDescent="0.3">
      <c r="J3170" s="1"/>
      <c r="L3170" s="1"/>
    </row>
    <row r="3171" spans="10:12" x14ac:dyDescent="0.3">
      <c r="J3171" s="1"/>
      <c r="L3171" s="1"/>
    </row>
    <row r="3172" spans="10:12" x14ac:dyDescent="0.3">
      <c r="J3172" s="1"/>
      <c r="L3172" s="1"/>
    </row>
    <row r="3173" spans="10:12" x14ac:dyDescent="0.3">
      <c r="J3173" s="1"/>
      <c r="L3173" s="1"/>
    </row>
    <row r="3174" spans="10:12" x14ac:dyDescent="0.3">
      <c r="J3174" s="1"/>
      <c r="L3174" s="1"/>
    </row>
    <row r="3175" spans="10:12" x14ac:dyDescent="0.3">
      <c r="J3175" s="1"/>
      <c r="L3175" s="1"/>
    </row>
    <row r="3176" spans="10:12" x14ac:dyDescent="0.3">
      <c r="J3176" s="1"/>
      <c r="L3176" s="1"/>
    </row>
    <row r="3177" spans="10:12" x14ac:dyDescent="0.3">
      <c r="J3177" s="1"/>
      <c r="L3177" s="1"/>
    </row>
    <row r="3178" spans="10:12" x14ac:dyDescent="0.3">
      <c r="J3178" s="1"/>
      <c r="L3178" s="1"/>
    </row>
    <row r="3179" spans="10:12" x14ac:dyDescent="0.3">
      <c r="J3179" s="1"/>
      <c r="L3179" s="1"/>
    </row>
    <row r="3180" spans="10:12" x14ac:dyDescent="0.3">
      <c r="J3180" s="1"/>
      <c r="L3180" s="1"/>
    </row>
    <row r="3181" spans="10:12" x14ac:dyDescent="0.3">
      <c r="J3181" s="1"/>
      <c r="L3181" s="1"/>
    </row>
    <row r="3182" spans="10:12" x14ac:dyDescent="0.3">
      <c r="J3182" s="1"/>
      <c r="L3182" s="1"/>
    </row>
    <row r="3183" spans="10:12" x14ac:dyDescent="0.3">
      <c r="J3183" s="1"/>
      <c r="L3183" s="1"/>
    </row>
    <row r="3184" spans="10:12" x14ac:dyDescent="0.3">
      <c r="J3184" s="1"/>
      <c r="L3184" s="1"/>
    </row>
    <row r="3185" spans="10:12" x14ac:dyDescent="0.3">
      <c r="J3185" s="1"/>
      <c r="L3185" s="1"/>
    </row>
    <row r="3186" spans="10:12" x14ac:dyDescent="0.3">
      <c r="J3186" s="1"/>
      <c r="L3186" s="1"/>
    </row>
    <row r="3187" spans="10:12" x14ac:dyDescent="0.3">
      <c r="J3187" s="1"/>
      <c r="L3187" s="1"/>
    </row>
    <row r="3188" spans="10:12" x14ac:dyDescent="0.3">
      <c r="J3188" s="1"/>
      <c r="L3188" s="1"/>
    </row>
    <row r="3189" spans="10:12" x14ac:dyDescent="0.3">
      <c r="J3189" s="1"/>
      <c r="L3189" s="1"/>
    </row>
    <row r="3190" spans="10:12" x14ac:dyDescent="0.3">
      <c r="J3190" s="1"/>
      <c r="L3190" s="1"/>
    </row>
    <row r="3191" spans="10:12" x14ac:dyDescent="0.3">
      <c r="J3191" s="1"/>
      <c r="L3191" s="1"/>
    </row>
    <row r="3192" spans="10:12" x14ac:dyDescent="0.3">
      <c r="J3192" s="1"/>
      <c r="L3192" s="1"/>
    </row>
    <row r="3193" spans="10:12" x14ac:dyDescent="0.3">
      <c r="J3193" s="1"/>
      <c r="L3193" s="1"/>
    </row>
    <row r="3194" spans="10:12" x14ac:dyDescent="0.3">
      <c r="J3194" s="1"/>
      <c r="L3194" s="1"/>
    </row>
    <row r="3195" spans="10:12" x14ac:dyDescent="0.3">
      <c r="J3195" s="1"/>
      <c r="L3195" s="1"/>
    </row>
    <row r="3196" spans="10:12" x14ac:dyDescent="0.3">
      <c r="J3196" s="1"/>
      <c r="L3196" s="1"/>
    </row>
    <row r="3197" spans="10:12" x14ac:dyDescent="0.3">
      <c r="J3197" s="1"/>
      <c r="L3197" s="1"/>
    </row>
    <row r="3198" spans="10:12" x14ac:dyDescent="0.3">
      <c r="J3198" s="1"/>
      <c r="L3198" s="1"/>
    </row>
    <row r="3199" spans="10:12" x14ac:dyDescent="0.3">
      <c r="J3199" s="1"/>
      <c r="L3199" s="1"/>
    </row>
    <row r="3200" spans="10:12" x14ac:dyDescent="0.3">
      <c r="J3200" s="1"/>
      <c r="L3200" s="1"/>
    </row>
    <row r="3201" spans="10:12" x14ac:dyDescent="0.3">
      <c r="J3201" s="1"/>
      <c r="L3201" s="1"/>
    </row>
    <row r="3202" spans="10:12" x14ac:dyDescent="0.3">
      <c r="J3202" s="1"/>
      <c r="L3202" s="1"/>
    </row>
    <row r="3203" spans="10:12" x14ac:dyDescent="0.3">
      <c r="J3203" s="1"/>
      <c r="L3203" s="1"/>
    </row>
    <row r="3204" spans="10:12" x14ac:dyDescent="0.3">
      <c r="J3204" s="1"/>
      <c r="L3204" s="1"/>
    </row>
    <row r="3205" spans="10:12" x14ac:dyDescent="0.3">
      <c r="J3205" s="1"/>
      <c r="L3205" s="1"/>
    </row>
    <row r="3206" spans="10:12" x14ac:dyDescent="0.3">
      <c r="J3206" s="1"/>
      <c r="L3206" s="1"/>
    </row>
    <row r="3207" spans="10:12" x14ac:dyDescent="0.3">
      <c r="J3207" s="1"/>
      <c r="L3207" s="1"/>
    </row>
    <row r="3208" spans="10:12" x14ac:dyDescent="0.3">
      <c r="J3208" s="1"/>
      <c r="L3208" s="1"/>
    </row>
    <row r="3209" spans="10:12" x14ac:dyDescent="0.3">
      <c r="J3209" s="1"/>
      <c r="L3209" s="1"/>
    </row>
    <row r="3210" spans="10:12" x14ac:dyDescent="0.3">
      <c r="J3210" s="1"/>
      <c r="L3210" s="1"/>
    </row>
    <row r="3211" spans="10:12" x14ac:dyDescent="0.3">
      <c r="J3211" s="1"/>
      <c r="L3211" s="1"/>
    </row>
    <row r="3212" spans="10:12" x14ac:dyDescent="0.3">
      <c r="J3212" s="1"/>
      <c r="L3212" s="1"/>
    </row>
    <row r="3213" spans="10:12" x14ac:dyDescent="0.3">
      <c r="J3213" s="1"/>
      <c r="L3213" s="1"/>
    </row>
    <row r="3214" spans="10:12" x14ac:dyDescent="0.3">
      <c r="J3214" s="1"/>
      <c r="L3214" s="1"/>
    </row>
    <row r="3215" spans="10:12" x14ac:dyDescent="0.3">
      <c r="J3215" s="1"/>
      <c r="L3215" s="1"/>
    </row>
    <row r="3216" spans="10:12" x14ac:dyDescent="0.3">
      <c r="J3216" s="1"/>
      <c r="L3216" s="1"/>
    </row>
    <row r="3217" spans="10:12" x14ac:dyDescent="0.3">
      <c r="J3217" s="1"/>
      <c r="L3217" s="1"/>
    </row>
    <row r="3218" spans="10:12" x14ac:dyDescent="0.3">
      <c r="J3218" s="1"/>
      <c r="L3218" s="1"/>
    </row>
    <row r="3219" spans="10:12" x14ac:dyDescent="0.3">
      <c r="J3219" s="1"/>
      <c r="L3219" s="1"/>
    </row>
    <row r="3220" spans="10:12" x14ac:dyDescent="0.3">
      <c r="J3220" s="1"/>
      <c r="L3220" s="1"/>
    </row>
    <row r="3221" spans="10:12" x14ac:dyDescent="0.3">
      <c r="J3221" s="1"/>
      <c r="L3221" s="1"/>
    </row>
    <row r="3222" spans="10:12" x14ac:dyDescent="0.3">
      <c r="J3222" s="1"/>
      <c r="L3222" s="1"/>
    </row>
    <row r="3223" spans="10:12" x14ac:dyDescent="0.3">
      <c r="J3223" s="1"/>
      <c r="L3223" s="1"/>
    </row>
    <row r="3224" spans="10:12" x14ac:dyDescent="0.3">
      <c r="J3224" s="1"/>
      <c r="L3224" s="1"/>
    </row>
    <row r="3225" spans="10:12" x14ac:dyDescent="0.3">
      <c r="J3225" s="1"/>
      <c r="L3225" s="1"/>
    </row>
    <row r="3226" spans="10:12" x14ac:dyDescent="0.3">
      <c r="J3226" s="1"/>
      <c r="L3226" s="1"/>
    </row>
    <row r="3227" spans="10:12" x14ac:dyDescent="0.3">
      <c r="J3227" s="1"/>
      <c r="L3227" s="1"/>
    </row>
    <row r="3228" spans="10:12" x14ac:dyDescent="0.3">
      <c r="J3228" s="1"/>
      <c r="L3228" s="1"/>
    </row>
    <row r="3229" spans="10:12" x14ac:dyDescent="0.3">
      <c r="J3229" s="1"/>
      <c r="L3229" s="1"/>
    </row>
    <row r="3230" spans="10:12" x14ac:dyDescent="0.3">
      <c r="J3230" s="1"/>
      <c r="L3230" s="1"/>
    </row>
    <row r="3231" spans="10:12" x14ac:dyDescent="0.3">
      <c r="J3231" s="1"/>
      <c r="L3231" s="1"/>
    </row>
    <row r="3232" spans="10:12" x14ac:dyDescent="0.3">
      <c r="J3232" s="1"/>
      <c r="L3232" s="1"/>
    </row>
    <row r="3233" spans="10:12" x14ac:dyDescent="0.3">
      <c r="J3233" s="1"/>
      <c r="L3233" s="1"/>
    </row>
    <row r="3234" spans="10:12" x14ac:dyDescent="0.3">
      <c r="J3234" s="1"/>
      <c r="L3234" s="1"/>
    </row>
    <row r="3235" spans="10:12" x14ac:dyDescent="0.3">
      <c r="J3235" s="1"/>
      <c r="L3235" s="1"/>
    </row>
    <row r="3236" spans="10:12" x14ac:dyDescent="0.3">
      <c r="J3236" s="1"/>
      <c r="L3236" s="1"/>
    </row>
    <row r="3237" spans="10:12" x14ac:dyDescent="0.3">
      <c r="J3237" s="1"/>
      <c r="L3237" s="1"/>
    </row>
    <row r="3238" spans="10:12" x14ac:dyDescent="0.3">
      <c r="J3238" s="1"/>
      <c r="L3238" s="1"/>
    </row>
    <row r="3239" spans="10:12" x14ac:dyDescent="0.3">
      <c r="J3239" s="1"/>
      <c r="L3239" s="1"/>
    </row>
    <row r="3240" spans="10:12" x14ac:dyDescent="0.3">
      <c r="J3240" s="1"/>
      <c r="L3240" s="1"/>
    </row>
    <row r="3241" spans="10:12" x14ac:dyDescent="0.3">
      <c r="J3241" s="1"/>
      <c r="L3241" s="1"/>
    </row>
    <row r="3242" spans="10:12" x14ac:dyDescent="0.3">
      <c r="J3242" s="1"/>
      <c r="L3242" s="1"/>
    </row>
    <row r="3243" spans="10:12" x14ac:dyDescent="0.3">
      <c r="J3243" s="1"/>
      <c r="L3243" s="1"/>
    </row>
    <row r="3244" spans="10:12" x14ac:dyDescent="0.3">
      <c r="J3244" s="1"/>
      <c r="L3244" s="1"/>
    </row>
    <row r="3245" spans="10:12" x14ac:dyDescent="0.3">
      <c r="J3245" s="1"/>
      <c r="L3245" s="1"/>
    </row>
    <row r="3246" spans="10:12" x14ac:dyDescent="0.3">
      <c r="J3246" s="1"/>
      <c r="L3246" s="1"/>
    </row>
    <row r="3247" spans="10:12" x14ac:dyDescent="0.3">
      <c r="J3247" s="1"/>
      <c r="L3247" s="1"/>
    </row>
    <row r="3248" spans="10:12" x14ac:dyDescent="0.3">
      <c r="J3248" s="1"/>
      <c r="L3248" s="1"/>
    </row>
    <row r="3249" spans="10:12" x14ac:dyDescent="0.3">
      <c r="J3249" s="1"/>
      <c r="L3249" s="1"/>
    </row>
    <row r="3250" spans="10:12" x14ac:dyDescent="0.3">
      <c r="J3250" s="1"/>
      <c r="L3250" s="1"/>
    </row>
    <row r="3251" spans="10:12" x14ac:dyDescent="0.3">
      <c r="J3251" s="1"/>
      <c r="L3251" s="1"/>
    </row>
    <row r="3252" spans="10:12" x14ac:dyDescent="0.3">
      <c r="J3252" s="1"/>
      <c r="L3252" s="1"/>
    </row>
    <row r="3253" spans="10:12" x14ac:dyDescent="0.3">
      <c r="J3253" s="1"/>
      <c r="L3253" s="1"/>
    </row>
    <row r="3254" spans="10:12" x14ac:dyDescent="0.3">
      <c r="J3254" s="1"/>
      <c r="L3254" s="1"/>
    </row>
    <row r="3255" spans="10:12" x14ac:dyDescent="0.3">
      <c r="J3255" s="1"/>
      <c r="L3255" s="1"/>
    </row>
    <row r="3256" spans="10:12" x14ac:dyDescent="0.3">
      <c r="J3256" s="1"/>
      <c r="L3256" s="1"/>
    </row>
    <row r="3257" spans="10:12" x14ac:dyDescent="0.3">
      <c r="J3257" s="1"/>
      <c r="L3257" s="1"/>
    </row>
    <row r="3258" spans="10:12" x14ac:dyDescent="0.3">
      <c r="J3258" s="1"/>
      <c r="L3258" s="1"/>
    </row>
    <row r="3259" spans="10:12" x14ac:dyDescent="0.3">
      <c r="J3259" s="1"/>
      <c r="L3259" s="1"/>
    </row>
    <row r="3260" spans="10:12" x14ac:dyDescent="0.3">
      <c r="J3260" s="1"/>
      <c r="L3260" s="1"/>
    </row>
    <row r="3261" spans="10:12" x14ac:dyDescent="0.3">
      <c r="J3261" s="1"/>
      <c r="L3261" s="1"/>
    </row>
    <row r="3262" spans="10:12" x14ac:dyDescent="0.3">
      <c r="J3262" s="1"/>
      <c r="L3262" s="1"/>
    </row>
    <row r="3263" spans="10:12" x14ac:dyDescent="0.3">
      <c r="J3263" s="1"/>
      <c r="L3263" s="1"/>
    </row>
    <row r="3264" spans="10:12" x14ac:dyDescent="0.3">
      <c r="J3264" s="1"/>
      <c r="L3264" s="1"/>
    </row>
    <row r="3265" spans="10:12" x14ac:dyDescent="0.3">
      <c r="J3265" s="1"/>
      <c r="L3265" s="1"/>
    </row>
    <row r="3266" spans="10:12" x14ac:dyDescent="0.3">
      <c r="J3266" s="1"/>
      <c r="L3266" s="1"/>
    </row>
    <row r="3267" spans="10:12" x14ac:dyDescent="0.3">
      <c r="J3267" s="1"/>
      <c r="L3267" s="1"/>
    </row>
    <row r="3268" spans="10:12" x14ac:dyDescent="0.3">
      <c r="J3268" s="1"/>
      <c r="L3268" s="1"/>
    </row>
    <row r="3269" spans="10:12" x14ac:dyDescent="0.3">
      <c r="J3269" s="1"/>
      <c r="L3269" s="1"/>
    </row>
    <row r="3270" spans="10:12" x14ac:dyDescent="0.3">
      <c r="J3270" s="1"/>
      <c r="L3270" s="1"/>
    </row>
    <row r="3271" spans="10:12" x14ac:dyDescent="0.3">
      <c r="J3271" s="1"/>
      <c r="L3271" s="1"/>
    </row>
    <row r="3272" spans="10:12" x14ac:dyDescent="0.3">
      <c r="J3272" s="1"/>
      <c r="L3272" s="1"/>
    </row>
    <row r="3273" spans="10:12" x14ac:dyDescent="0.3">
      <c r="J3273" s="1"/>
      <c r="L3273" s="1"/>
    </row>
    <row r="3274" spans="10:12" x14ac:dyDescent="0.3">
      <c r="J3274" s="1"/>
      <c r="L3274" s="1"/>
    </row>
    <row r="3275" spans="10:12" x14ac:dyDescent="0.3">
      <c r="J3275" s="1"/>
      <c r="L3275" s="1"/>
    </row>
    <row r="3276" spans="10:12" x14ac:dyDescent="0.3">
      <c r="J3276" s="1"/>
      <c r="L3276" s="1"/>
    </row>
    <row r="3277" spans="10:12" x14ac:dyDescent="0.3">
      <c r="J3277" s="1"/>
      <c r="L3277" s="1"/>
    </row>
    <row r="3278" spans="10:12" x14ac:dyDescent="0.3">
      <c r="J3278" s="1"/>
      <c r="L3278" s="1"/>
    </row>
    <row r="3279" spans="10:12" x14ac:dyDescent="0.3">
      <c r="J3279" s="1"/>
      <c r="L3279" s="1"/>
    </row>
    <row r="3280" spans="10:12" x14ac:dyDescent="0.3">
      <c r="J3280" s="1"/>
      <c r="L3280" s="1"/>
    </row>
    <row r="3281" spans="10:12" x14ac:dyDescent="0.3">
      <c r="J3281" s="1"/>
      <c r="L3281" s="1"/>
    </row>
    <row r="3282" spans="10:12" x14ac:dyDescent="0.3">
      <c r="J3282" s="1"/>
      <c r="L3282" s="1"/>
    </row>
    <row r="3283" spans="10:12" x14ac:dyDescent="0.3">
      <c r="J3283" s="1"/>
      <c r="L3283" s="1"/>
    </row>
    <row r="3284" spans="10:12" x14ac:dyDescent="0.3">
      <c r="J3284" s="1"/>
      <c r="L3284" s="1"/>
    </row>
    <row r="3285" spans="10:12" x14ac:dyDescent="0.3">
      <c r="J3285" s="1"/>
      <c r="L3285" s="1"/>
    </row>
    <row r="3286" spans="10:12" x14ac:dyDescent="0.3">
      <c r="J3286" s="1"/>
      <c r="L3286" s="1"/>
    </row>
    <row r="3287" spans="10:12" x14ac:dyDescent="0.3">
      <c r="J3287" s="1"/>
      <c r="L3287" s="1"/>
    </row>
    <row r="3288" spans="10:12" x14ac:dyDescent="0.3">
      <c r="J3288" s="1"/>
      <c r="L3288" s="1"/>
    </row>
    <row r="3289" spans="10:12" x14ac:dyDescent="0.3">
      <c r="J3289" s="1"/>
      <c r="L3289" s="1"/>
    </row>
    <row r="3290" spans="10:12" x14ac:dyDescent="0.3">
      <c r="J3290" s="1"/>
      <c r="L3290" s="1"/>
    </row>
    <row r="3291" spans="10:12" x14ac:dyDescent="0.3">
      <c r="J3291" s="1"/>
      <c r="L3291" s="1"/>
    </row>
    <row r="3292" spans="10:12" x14ac:dyDescent="0.3">
      <c r="J3292" s="1"/>
      <c r="L3292" s="1"/>
    </row>
    <row r="3293" spans="10:12" x14ac:dyDescent="0.3">
      <c r="J3293" s="1"/>
      <c r="L3293" s="1"/>
    </row>
    <row r="3294" spans="10:12" x14ac:dyDescent="0.3">
      <c r="J3294" s="1"/>
      <c r="L3294" s="1"/>
    </row>
    <row r="3295" spans="10:12" x14ac:dyDescent="0.3">
      <c r="J3295" s="1"/>
      <c r="L3295" s="1"/>
    </row>
    <row r="3296" spans="10:12" x14ac:dyDescent="0.3">
      <c r="J3296" s="1"/>
      <c r="L3296" s="1"/>
    </row>
    <row r="3297" spans="10:12" x14ac:dyDescent="0.3">
      <c r="J3297" s="1"/>
      <c r="L3297" s="1"/>
    </row>
    <row r="3298" spans="10:12" x14ac:dyDescent="0.3">
      <c r="J3298" s="1"/>
      <c r="L3298" s="1"/>
    </row>
    <row r="3299" spans="10:12" x14ac:dyDescent="0.3">
      <c r="J3299" s="1"/>
      <c r="L3299" s="1"/>
    </row>
    <row r="3300" spans="10:12" x14ac:dyDescent="0.3">
      <c r="J3300" s="1"/>
      <c r="L3300" s="1"/>
    </row>
    <row r="3301" spans="10:12" x14ac:dyDescent="0.3">
      <c r="J3301" s="1"/>
      <c r="L3301" s="1"/>
    </row>
    <row r="3302" spans="10:12" x14ac:dyDescent="0.3">
      <c r="J3302" s="1"/>
      <c r="L3302" s="1"/>
    </row>
    <row r="3303" spans="10:12" x14ac:dyDescent="0.3">
      <c r="J3303" s="1"/>
      <c r="L3303" s="1"/>
    </row>
    <row r="3304" spans="10:12" x14ac:dyDescent="0.3">
      <c r="J3304" s="1"/>
      <c r="L3304" s="1"/>
    </row>
    <row r="3305" spans="10:12" x14ac:dyDescent="0.3">
      <c r="J3305" s="1"/>
      <c r="L3305" s="1"/>
    </row>
    <row r="3306" spans="10:12" x14ac:dyDescent="0.3">
      <c r="J3306" s="1"/>
      <c r="L3306" s="1"/>
    </row>
    <row r="3307" spans="10:12" x14ac:dyDescent="0.3">
      <c r="J3307" s="1"/>
      <c r="L3307" s="1"/>
    </row>
    <row r="3308" spans="10:12" x14ac:dyDescent="0.3">
      <c r="J3308" s="1"/>
      <c r="L3308" s="1"/>
    </row>
    <row r="3309" spans="10:12" x14ac:dyDescent="0.3">
      <c r="J3309" s="1"/>
      <c r="L3309" s="1"/>
    </row>
    <row r="3310" spans="10:12" x14ac:dyDescent="0.3">
      <c r="J3310" s="1"/>
      <c r="L3310" s="1"/>
    </row>
    <row r="3311" spans="10:12" x14ac:dyDescent="0.3">
      <c r="J3311" s="1"/>
      <c r="L3311" s="1"/>
    </row>
    <row r="3312" spans="10:12" x14ac:dyDescent="0.3">
      <c r="J3312" s="1"/>
      <c r="L3312" s="1"/>
    </row>
    <row r="3313" spans="10:12" x14ac:dyDescent="0.3">
      <c r="J3313" s="1"/>
      <c r="L3313" s="1"/>
    </row>
    <row r="3314" spans="10:12" x14ac:dyDescent="0.3">
      <c r="J3314" s="1"/>
      <c r="L3314" s="1"/>
    </row>
    <row r="3315" spans="10:12" x14ac:dyDescent="0.3">
      <c r="J3315" s="1"/>
      <c r="L3315" s="1"/>
    </row>
    <row r="3316" spans="10:12" x14ac:dyDescent="0.3">
      <c r="J3316" s="1"/>
      <c r="L3316" s="1"/>
    </row>
    <row r="3317" spans="10:12" x14ac:dyDescent="0.3">
      <c r="J3317" s="1"/>
      <c r="L3317" s="1"/>
    </row>
    <row r="3318" spans="10:12" x14ac:dyDescent="0.3">
      <c r="J3318" s="1"/>
      <c r="L3318" s="1"/>
    </row>
    <row r="3319" spans="10:12" x14ac:dyDescent="0.3">
      <c r="J3319" s="1"/>
      <c r="L3319" s="1"/>
    </row>
    <row r="3320" spans="10:12" x14ac:dyDescent="0.3">
      <c r="J3320" s="1"/>
      <c r="L3320" s="1"/>
    </row>
    <row r="3321" spans="10:12" x14ac:dyDescent="0.3">
      <c r="J3321" s="1"/>
      <c r="L3321" s="1"/>
    </row>
    <row r="3322" spans="10:12" x14ac:dyDescent="0.3">
      <c r="J3322" s="1"/>
      <c r="L3322" s="1"/>
    </row>
    <row r="3323" spans="10:12" x14ac:dyDescent="0.3">
      <c r="J3323" s="1"/>
      <c r="L3323" s="1"/>
    </row>
    <row r="3324" spans="10:12" x14ac:dyDescent="0.3">
      <c r="J3324" s="1"/>
      <c r="L3324" s="1"/>
    </row>
    <row r="3325" spans="10:12" x14ac:dyDescent="0.3">
      <c r="J3325" s="1"/>
      <c r="L3325" s="1"/>
    </row>
    <row r="3326" spans="10:12" x14ac:dyDescent="0.3">
      <c r="J3326" s="1"/>
      <c r="L3326" s="1"/>
    </row>
    <row r="3327" spans="10:12" x14ac:dyDescent="0.3">
      <c r="J3327" s="1"/>
      <c r="L3327" s="1"/>
    </row>
    <row r="3328" spans="10:12" x14ac:dyDescent="0.3">
      <c r="J3328" s="1"/>
      <c r="L3328" s="1"/>
    </row>
    <row r="3329" spans="10:12" x14ac:dyDescent="0.3">
      <c r="J3329" s="1"/>
      <c r="L3329" s="1"/>
    </row>
    <row r="3330" spans="10:12" x14ac:dyDescent="0.3">
      <c r="J3330" s="1"/>
      <c r="L3330" s="1"/>
    </row>
    <row r="3331" spans="10:12" x14ac:dyDescent="0.3">
      <c r="J3331" s="1"/>
      <c r="L3331" s="1"/>
    </row>
    <row r="3332" spans="10:12" x14ac:dyDescent="0.3">
      <c r="J3332" s="1"/>
      <c r="L3332" s="1"/>
    </row>
    <row r="3333" spans="10:12" x14ac:dyDescent="0.3">
      <c r="J3333" s="1"/>
      <c r="L3333" s="1"/>
    </row>
    <row r="3334" spans="10:12" x14ac:dyDescent="0.3">
      <c r="J3334" s="1"/>
      <c r="L3334" s="1"/>
    </row>
    <row r="3335" spans="10:12" x14ac:dyDescent="0.3">
      <c r="J3335" s="1"/>
      <c r="L3335" s="1"/>
    </row>
    <row r="3336" spans="10:12" x14ac:dyDescent="0.3">
      <c r="J3336" s="1"/>
      <c r="L3336" s="1"/>
    </row>
    <row r="3337" spans="10:12" x14ac:dyDescent="0.3">
      <c r="J3337" s="1"/>
      <c r="L3337" s="1"/>
    </row>
    <row r="3338" spans="10:12" x14ac:dyDescent="0.3">
      <c r="J3338" s="1"/>
      <c r="L3338" s="1"/>
    </row>
    <row r="3339" spans="10:12" x14ac:dyDescent="0.3">
      <c r="J3339" s="1"/>
      <c r="L3339" s="1"/>
    </row>
    <row r="3340" spans="10:12" x14ac:dyDescent="0.3">
      <c r="J3340" s="1"/>
      <c r="L3340" s="1"/>
    </row>
    <row r="3341" spans="10:12" x14ac:dyDescent="0.3">
      <c r="J3341" s="1"/>
      <c r="L3341" s="1"/>
    </row>
    <row r="3342" spans="10:12" x14ac:dyDescent="0.3">
      <c r="J3342" s="1"/>
      <c r="L3342" s="1"/>
    </row>
    <row r="3343" spans="10:12" x14ac:dyDescent="0.3">
      <c r="J3343" s="1"/>
      <c r="L3343" s="1"/>
    </row>
    <row r="3344" spans="10:12" x14ac:dyDescent="0.3">
      <c r="J3344" s="1"/>
      <c r="L3344" s="1"/>
    </row>
    <row r="3345" spans="10:12" x14ac:dyDescent="0.3">
      <c r="J3345" s="1"/>
      <c r="L3345" s="1"/>
    </row>
    <row r="3346" spans="10:12" x14ac:dyDescent="0.3">
      <c r="J3346" s="1"/>
      <c r="L3346" s="1"/>
    </row>
    <row r="3347" spans="10:12" x14ac:dyDescent="0.3">
      <c r="J3347" s="1"/>
      <c r="L3347" s="1"/>
    </row>
    <row r="3348" spans="10:12" x14ac:dyDescent="0.3">
      <c r="J3348" s="1"/>
      <c r="L3348" s="1"/>
    </row>
    <row r="3349" spans="10:12" x14ac:dyDescent="0.3">
      <c r="J3349" s="1"/>
      <c r="L3349" s="1"/>
    </row>
    <row r="3350" spans="10:12" x14ac:dyDescent="0.3">
      <c r="J3350" s="1"/>
      <c r="L3350" s="1"/>
    </row>
    <row r="3351" spans="10:12" x14ac:dyDescent="0.3">
      <c r="J3351" s="1"/>
      <c r="L3351" s="1"/>
    </row>
    <row r="3352" spans="10:12" x14ac:dyDescent="0.3">
      <c r="J3352" s="1"/>
      <c r="L3352" s="1"/>
    </row>
    <row r="3353" spans="10:12" x14ac:dyDescent="0.3">
      <c r="J3353" s="1"/>
      <c r="L3353" s="1"/>
    </row>
    <row r="3354" spans="10:12" x14ac:dyDescent="0.3">
      <c r="J3354" s="1"/>
      <c r="L3354" s="1"/>
    </row>
    <row r="3355" spans="10:12" x14ac:dyDescent="0.3">
      <c r="J3355" s="1"/>
      <c r="L3355" s="1"/>
    </row>
    <row r="3356" spans="10:12" x14ac:dyDescent="0.3">
      <c r="J3356" s="1"/>
      <c r="L3356" s="1"/>
    </row>
    <row r="3357" spans="10:12" x14ac:dyDescent="0.3">
      <c r="J3357" s="1"/>
      <c r="L3357" s="1"/>
    </row>
    <row r="3358" spans="10:12" x14ac:dyDescent="0.3">
      <c r="J3358" s="1"/>
      <c r="L3358" s="1"/>
    </row>
    <row r="3359" spans="10:12" x14ac:dyDescent="0.3">
      <c r="J3359" s="1"/>
      <c r="L3359" s="1"/>
    </row>
    <row r="3360" spans="10:12" x14ac:dyDescent="0.3">
      <c r="J3360" s="1"/>
      <c r="L3360" s="1"/>
    </row>
    <row r="3361" spans="10:12" x14ac:dyDescent="0.3">
      <c r="J3361" s="1"/>
      <c r="L3361" s="1"/>
    </row>
    <row r="3362" spans="10:12" x14ac:dyDescent="0.3">
      <c r="J3362" s="1"/>
      <c r="L3362" s="1"/>
    </row>
    <row r="3363" spans="10:12" x14ac:dyDescent="0.3">
      <c r="J3363" s="1"/>
      <c r="L3363" s="1"/>
    </row>
    <row r="3364" spans="10:12" x14ac:dyDescent="0.3">
      <c r="J3364" s="1"/>
      <c r="L3364" s="1"/>
    </row>
    <row r="3365" spans="10:12" x14ac:dyDescent="0.3">
      <c r="J3365" s="1"/>
      <c r="L3365" s="1"/>
    </row>
    <row r="3366" spans="10:12" x14ac:dyDescent="0.3">
      <c r="J3366" s="1"/>
      <c r="L3366" s="1"/>
    </row>
    <row r="3367" spans="10:12" x14ac:dyDescent="0.3">
      <c r="J3367" s="1"/>
      <c r="L3367" s="1"/>
    </row>
    <row r="3368" spans="10:12" x14ac:dyDescent="0.3">
      <c r="J3368" s="1"/>
      <c r="L3368" s="1"/>
    </row>
    <row r="3369" spans="10:12" x14ac:dyDescent="0.3">
      <c r="J3369" s="1"/>
      <c r="L3369" s="1"/>
    </row>
    <row r="3370" spans="10:12" x14ac:dyDescent="0.3">
      <c r="J3370" s="1"/>
      <c r="L3370" s="1"/>
    </row>
    <row r="3371" spans="10:12" x14ac:dyDescent="0.3">
      <c r="J3371" s="1"/>
      <c r="L3371" s="1"/>
    </row>
    <row r="3372" spans="10:12" x14ac:dyDescent="0.3">
      <c r="J3372" s="1"/>
      <c r="L3372" s="1"/>
    </row>
    <row r="3373" spans="10:12" x14ac:dyDescent="0.3">
      <c r="J3373" s="1"/>
      <c r="L3373" s="1"/>
    </row>
    <row r="3374" spans="10:12" x14ac:dyDescent="0.3">
      <c r="J3374" s="1"/>
      <c r="L3374" s="1"/>
    </row>
    <row r="3375" spans="10:12" x14ac:dyDescent="0.3">
      <c r="J3375" s="1"/>
      <c r="L3375" s="1"/>
    </row>
    <row r="3376" spans="10:12" x14ac:dyDescent="0.3">
      <c r="J3376" s="1"/>
      <c r="L3376" s="1"/>
    </row>
    <row r="3377" spans="10:12" x14ac:dyDescent="0.3">
      <c r="J3377" s="1"/>
      <c r="L3377" s="1"/>
    </row>
    <row r="3378" spans="10:12" x14ac:dyDescent="0.3">
      <c r="J3378" s="1"/>
      <c r="L3378" s="1"/>
    </row>
    <row r="3379" spans="10:12" x14ac:dyDescent="0.3">
      <c r="J3379" s="1"/>
      <c r="L3379" s="1"/>
    </row>
    <row r="3380" spans="10:12" x14ac:dyDescent="0.3">
      <c r="J3380" s="1"/>
      <c r="L3380" s="1"/>
    </row>
    <row r="3381" spans="10:12" x14ac:dyDescent="0.3">
      <c r="J3381" s="1"/>
      <c r="L3381" s="1"/>
    </row>
    <row r="3382" spans="10:12" x14ac:dyDescent="0.3">
      <c r="J3382" s="1"/>
      <c r="L3382" s="1"/>
    </row>
    <row r="3383" spans="10:12" x14ac:dyDescent="0.3">
      <c r="J3383" s="1"/>
      <c r="L3383" s="1"/>
    </row>
    <row r="3384" spans="10:12" x14ac:dyDescent="0.3">
      <c r="J3384" s="1"/>
      <c r="L3384" s="1"/>
    </row>
    <row r="3385" spans="10:12" x14ac:dyDescent="0.3">
      <c r="J3385" s="1"/>
      <c r="L3385" s="1"/>
    </row>
    <row r="3386" spans="10:12" x14ac:dyDescent="0.3">
      <c r="J3386" s="1"/>
      <c r="L3386" s="1"/>
    </row>
    <row r="3387" spans="10:12" x14ac:dyDescent="0.3">
      <c r="J3387" s="1"/>
      <c r="L3387" s="1"/>
    </row>
    <row r="3388" spans="10:12" x14ac:dyDescent="0.3">
      <c r="J3388" s="1"/>
      <c r="L3388" s="1"/>
    </row>
    <row r="3389" spans="10:12" x14ac:dyDescent="0.3">
      <c r="J3389" s="1"/>
      <c r="L3389" s="1"/>
    </row>
    <row r="3390" spans="10:12" x14ac:dyDescent="0.3">
      <c r="J3390" s="1"/>
      <c r="L3390" s="1"/>
    </row>
    <row r="3391" spans="10:12" x14ac:dyDescent="0.3">
      <c r="J3391" s="1"/>
      <c r="L3391" s="1"/>
    </row>
    <row r="3392" spans="10:12" x14ac:dyDescent="0.3">
      <c r="J3392" s="1"/>
      <c r="L3392" s="1"/>
    </row>
    <row r="3393" spans="10:12" x14ac:dyDescent="0.3">
      <c r="J3393" s="1"/>
      <c r="L3393" s="1"/>
    </row>
    <row r="3394" spans="10:12" x14ac:dyDescent="0.3">
      <c r="J3394" s="1"/>
      <c r="L3394" s="1"/>
    </row>
    <row r="3395" spans="10:12" x14ac:dyDescent="0.3">
      <c r="J3395" s="1"/>
      <c r="L3395" s="1"/>
    </row>
    <row r="3396" spans="10:12" x14ac:dyDescent="0.3">
      <c r="J3396" s="1"/>
      <c r="L3396" s="1"/>
    </row>
    <row r="3397" spans="10:12" x14ac:dyDescent="0.3">
      <c r="J3397" s="1"/>
      <c r="L3397" s="1"/>
    </row>
    <row r="3398" spans="10:12" x14ac:dyDescent="0.3">
      <c r="J3398" s="1"/>
      <c r="L3398" s="1"/>
    </row>
    <row r="3399" spans="10:12" x14ac:dyDescent="0.3">
      <c r="J3399" s="1"/>
      <c r="L3399" s="1"/>
    </row>
    <row r="3400" spans="10:12" x14ac:dyDescent="0.3">
      <c r="J3400" s="1"/>
      <c r="L3400" s="1"/>
    </row>
    <row r="3401" spans="10:12" x14ac:dyDescent="0.3">
      <c r="J3401" s="1"/>
      <c r="L3401" s="1"/>
    </row>
    <row r="3402" spans="10:12" x14ac:dyDescent="0.3">
      <c r="J3402" s="1"/>
      <c r="L3402" s="1"/>
    </row>
    <row r="3403" spans="10:12" x14ac:dyDescent="0.3">
      <c r="J3403" s="1"/>
      <c r="L3403" s="1"/>
    </row>
    <row r="3404" spans="10:12" x14ac:dyDescent="0.3">
      <c r="J3404" s="1"/>
      <c r="L3404" s="1"/>
    </row>
    <row r="3405" spans="10:12" x14ac:dyDescent="0.3">
      <c r="J3405" s="1"/>
      <c r="L3405" s="1"/>
    </row>
    <row r="3406" spans="10:12" x14ac:dyDescent="0.3">
      <c r="J3406" s="1"/>
      <c r="L3406" s="1"/>
    </row>
    <row r="3407" spans="10:12" x14ac:dyDescent="0.3">
      <c r="J3407" s="1"/>
      <c r="L3407" s="1"/>
    </row>
    <row r="3408" spans="10:12" x14ac:dyDescent="0.3">
      <c r="J3408" s="1"/>
      <c r="L3408" s="1"/>
    </row>
    <row r="3409" spans="10:12" x14ac:dyDescent="0.3">
      <c r="J3409" s="1"/>
      <c r="L3409" s="1"/>
    </row>
    <row r="3410" spans="10:12" x14ac:dyDescent="0.3">
      <c r="J3410" s="1"/>
      <c r="L3410" s="1"/>
    </row>
    <row r="3411" spans="10:12" x14ac:dyDescent="0.3">
      <c r="J3411" s="1"/>
      <c r="L3411" s="1"/>
    </row>
    <row r="3412" spans="10:12" x14ac:dyDescent="0.3">
      <c r="J3412" s="1"/>
      <c r="L3412" s="1"/>
    </row>
    <row r="3413" spans="10:12" x14ac:dyDescent="0.3">
      <c r="J3413" s="1"/>
      <c r="L3413" s="1"/>
    </row>
    <row r="3414" spans="10:12" x14ac:dyDescent="0.3">
      <c r="J3414" s="1"/>
      <c r="L3414" s="1"/>
    </row>
    <row r="3415" spans="10:12" x14ac:dyDescent="0.3">
      <c r="J3415" s="1"/>
      <c r="L3415" s="1"/>
    </row>
    <row r="3416" spans="10:12" x14ac:dyDescent="0.3">
      <c r="J3416" s="1"/>
      <c r="L3416" s="1"/>
    </row>
    <row r="3417" spans="10:12" x14ac:dyDescent="0.3">
      <c r="J3417" s="1"/>
      <c r="L3417" s="1"/>
    </row>
    <row r="3418" spans="10:12" x14ac:dyDescent="0.3">
      <c r="J3418" s="1"/>
      <c r="L3418" s="1"/>
    </row>
    <row r="3419" spans="10:12" x14ac:dyDescent="0.3">
      <c r="J3419" s="1"/>
      <c r="L3419" s="1"/>
    </row>
    <row r="3420" spans="10:12" x14ac:dyDescent="0.3">
      <c r="J3420" s="1"/>
      <c r="L3420" s="1"/>
    </row>
    <row r="3421" spans="10:12" x14ac:dyDescent="0.3">
      <c r="J3421" s="1"/>
      <c r="L3421" s="1"/>
    </row>
    <row r="3422" spans="10:12" x14ac:dyDescent="0.3">
      <c r="J3422" s="1"/>
      <c r="L3422" s="1"/>
    </row>
    <row r="3423" spans="10:12" x14ac:dyDescent="0.3">
      <c r="J3423" s="1"/>
      <c r="L3423" s="1"/>
    </row>
    <row r="3424" spans="10:12" x14ac:dyDescent="0.3">
      <c r="J3424" s="1"/>
      <c r="L3424" s="1"/>
    </row>
    <row r="3425" spans="10:12" x14ac:dyDescent="0.3">
      <c r="J3425" s="1"/>
      <c r="L3425" s="1"/>
    </row>
    <row r="3426" spans="10:12" x14ac:dyDescent="0.3">
      <c r="J3426" s="1"/>
      <c r="L3426" s="1"/>
    </row>
    <row r="3427" spans="10:12" x14ac:dyDescent="0.3">
      <c r="J3427" s="1"/>
      <c r="L3427" s="1"/>
    </row>
    <row r="3428" spans="10:12" x14ac:dyDescent="0.3">
      <c r="J3428" s="1"/>
      <c r="L3428" s="1"/>
    </row>
    <row r="3429" spans="10:12" x14ac:dyDescent="0.3">
      <c r="J3429" s="1"/>
      <c r="L3429" s="1"/>
    </row>
    <row r="3430" spans="10:12" x14ac:dyDescent="0.3">
      <c r="J3430" s="1"/>
      <c r="L3430" s="1"/>
    </row>
    <row r="3431" spans="10:12" x14ac:dyDescent="0.3">
      <c r="J3431" s="1"/>
      <c r="L3431" s="1"/>
    </row>
    <row r="3432" spans="10:12" x14ac:dyDescent="0.3">
      <c r="J3432" s="1"/>
      <c r="L3432" s="1"/>
    </row>
    <row r="3433" spans="10:12" x14ac:dyDescent="0.3">
      <c r="J3433" s="1"/>
      <c r="L3433" s="1"/>
    </row>
    <row r="3434" spans="10:12" x14ac:dyDescent="0.3">
      <c r="J3434" s="1"/>
      <c r="L3434" s="1"/>
    </row>
    <row r="3435" spans="10:12" x14ac:dyDescent="0.3">
      <c r="J3435" s="1"/>
      <c r="L3435" s="1"/>
    </row>
    <row r="3436" spans="10:12" x14ac:dyDescent="0.3">
      <c r="J3436" s="1"/>
      <c r="L3436" s="1"/>
    </row>
    <row r="3437" spans="10:12" x14ac:dyDescent="0.3">
      <c r="J3437" s="1"/>
      <c r="L3437" s="1"/>
    </row>
    <row r="3438" spans="10:12" x14ac:dyDescent="0.3">
      <c r="J3438" s="1"/>
      <c r="L3438" s="1"/>
    </row>
    <row r="3439" spans="10:12" x14ac:dyDescent="0.3">
      <c r="J3439" s="1"/>
      <c r="L3439" s="1"/>
    </row>
    <row r="3440" spans="10:12" x14ac:dyDescent="0.3">
      <c r="J3440" s="1"/>
      <c r="L3440" s="1"/>
    </row>
    <row r="3441" spans="10:12" x14ac:dyDescent="0.3">
      <c r="J3441" s="1"/>
      <c r="L3441" s="1"/>
    </row>
    <row r="3442" spans="10:12" x14ac:dyDescent="0.3">
      <c r="J3442" s="1"/>
      <c r="L3442" s="1"/>
    </row>
    <row r="3443" spans="10:12" x14ac:dyDescent="0.3">
      <c r="J3443" s="1"/>
      <c r="L3443" s="1"/>
    </row>
    <row r="3444" spans="10:12" x14ac:dyDescent="0.3">
      <c r="J3444" s="1"/>
      <c r="L3444" s="1"/>
    </row>
    <row r="3445" spans="10:12" x14ac:dyDescent="0.3">
      <c r="J3445" s="1"/>
      <c r="L3445" s="1"/>
    </row>
    <row r="3446" spans="10:12" x14ac:dyDescent="0.3">
      <c r="J3446" s="1"/>
      <c r="L3446" s="1"/>
    </row>
    <row r="3447" spans="10:12" x14ac:dyDescent="0.3">
      <c r="J3447" s="1"/>
      <c r="L3447" s="1"/>
    </row>
    <row r="3448" spans="10:12" x14ac:dyDescent="0.3">
      <c r="J3448" s="1"/>
      <c r="L3448" s="1"/>
    </row>
    <row r="3449" spans="10:12" x14ac:dyDescent="0.3">
      <c r="J3449" s="1"/>
      <c r="L3449" s="1"/>
    </row>
    <row r="3450" spans="10:12" x14ac:dyDescent="0.3">
      <c r="J3450" s="1"/>
      <c r="L3450" s="1"/>
    </row>
    <row r="3451" spans="10:12" x14ac:dyDescent="0.3">
      <c r="J3451" s="1"/>
      <c r="L3451" s="1"/>
    </row>
    <row r="3452" spans="10:12" x14ac:dyDescent="0.3">
      <c r="J3452" s="1"/>
      <c r="L3452" s="1"/>
    </row>
    <row r="3453" spans="10:12" x14ac:dyDescent="0.3">
      <c r="J3453" s="1"/>
      <c r="L3453" s="1"/>
    </row>
    <row r="3454" spans="10:12" x14ac:dyDescent="0.3">
      <c r="J3454" s="1"/>
      <c r="L3454" s="1"/>
    </row>
    <row r="3455" spans="10:12" x14ac:dyDescent="0.3">
      <c r="J3455" s="1"/>
      <c r="L3455" s="1"/>
    </row>
    <row r="3456" spans="10:12" x14ac:dyDescent="0.3">
      <c r="J3456" s="1"/>
      <c r="L3456" s="1"/>
    </row>
    <row r="3457" spans="10:12" x14ac:dyDescent="0.3">
      <c r="J3457" s="1"/>
      <c r="L3457" s="1"/>
    </row>
    <row r="3458" spans="10:12" x14ac:dyDescent="0.3">
      <c r="J3458" s="1"/>
      <c r="L3458" s="1"/>
    </row>
    <row r="3459" spans="10:12" x14ac:dyDescent="0.3">
      <c r="J3459" s="1"/>
      <c r="L3459" s="1"/>
    </row>
    <row r="3460" spans="10:12" x14ac:dyDescent="0.3">
      <c r="J3460" s="1"/>
      <c r="L3460" s="1"/>
    </row>
    <row r="3461" spans="10:12" x14ac:dyDescent="0.3">
      <c r="J3461" s="1"/>
      <c r="L3461" s="1"/>
    </row>
    <row r="3462" spans="10:12" x14ac:dyDescent="0.3">
      <c r="J3462" s="1"/>
      <c r="L3462" s="1"/>
    </row>
    <row r="3463" spans="10:12" x14ac:dyDescent="0.3">
      <c r="J3463" s="1"/>
      <c r="L3463" s="1"/>
    </row>
    <row r="3464" spans="10:12" x14ac:dyDescent="0.3">
      <c r="J3464" s="1"/>
      <c r="L3464" s="1"/>
    </row>
    <row r="3465" spans="10:12" x14ac:dyDescent="0.3">
      <c r="J3465" s="1"/>
      <c r="L3465" s="1"/>
    </row>
    <row r="3466" spans="10:12" x14ac:dyDescent="0.3">
      <c r="J3466" s="1"/>
      <c r="L3466" s="1"/>
    </row>
    <row r="3467" spans="10:12" x14ac:dyDescent="0.3">
      <c r="J3467" s="1"/>
      <c r="L3467" s="1"/>
    </row>
    <row r="3468" spans="10:12" x14ac:dyDescent="0.3">
      <c r="J3468" s="1"/>
      <c r="L3468" s="1"/>
    </row>
    <row r="3469" spans="10:12" x14ac:dyDescent="0.3">
      <c r="J3469" s="1"/>
      <c r="L3469" s="1"/>
    </row>
    <row r="3470" spans="10:12" x14ac:dyDescent="0.3">
      <c r="J3470" s="1"/>
      <c r="L3470" s="1"/>
    </row>
    <row r="3471" spans="10:12" x14ac:dyDescent="0.3">
      <c r="J3471" s="1"/>
      <c r="L3471" s="1"/>
    </row>
    <row r="3472" spans="10:12" x14ac:dyDescent="0.3">
      <c r="J3472" s="1"/>
      <c r="L3472" s="1"/>
    </row>
    <row r="3473" spans="10:12" x14ac:dyDescent="0.3">
      <c r="J3473" s="1"/>
      <c r="L3473" s="1"/>
    </row>
    <row r="3474" spans="10:12" x14ac:dyDescent="0.3">
      <c r="J3474" s="1"/>
      <c r="L3474" s="1"/>
    </row>
    <row r="3475" spans="10:12" x14ac:dyDescent="0.3">
      <c r="J3475" s="1"/>
      <c r="L3475" s="1"/>
    </row>
    <row r="3476" spans="10:12" x14ac:dyDescent="0.3">
      <c r="J3476" s="1"/>
      <c r="L3476" s="1"/>
    </row>
    <row r="3477" spans="10:12" x14ac:dyDescent="0.3">
      <c r="J3477" s="1"/>
      <c r="L3477" s="1"/>
    </row>
    <row r="3478" spans="10:12" x14ac:dyDescent="0.3">
      <c r="J3478" s="1"/>
      <c r="L3478" s="1"/>
    </row>
    <row r="3479" spans="10:12" x14ac:dyDescent="0.3">
      <c r="J3479" s="1"/>
      <c r="L3479" s="1"/>
    </row>
    <row r="3480" spans="10:12" x14ac:dyDescent="0.3">
      <c r="J3480" s="1"/>
      <c r="L3480" s="1"/>
    </row>
    <row r="3481" spans="10:12" x14ac:dyDescent="0.3">
      <c r="J3481" s="1"/>
      <c r="L3481" s="1"/>
    </row>
    <row r="3482" spans="10:12" x14ac:dyDescent="0.3">
      <c r="J3482" s="1"/>
      <c r="L3482" s="1"/>
    </row>
    <row r="3483" spans="10:12" x14ac:dyDescent="0.3">
      <c r="J3483" s="1"/>
      <c r="L3483" s="1"/>
    </row>
    <row r="3484" spans="10:12" x14ac:dyDescent="0.3">
      <c r="J3484" s="1"/>
      <c r="L3484" s="1"/>
    </row>
    <row r="3485" spans="10:12" x14ac:dyDescent="0.3">
      <c r="J3485" s="1"/>
      <c r="L3485" s="1"/>
    </row>
    <row r="3486" spans="10:12" x14ac:dyDescent="0.3">
      <c r="J3486" s="1"/>
      <c r="L3486" s="1"/>
    </row>
    <row r="3487" spans="10:12" x14ac:dyDescent="0.3">
      <c r="J3487" s="1"/>
      <c r="L3487" s="1"/>
    </row>
    <row r="3488" spans="10:12" x14ac:dyDescent="0.3">
      <c r="J3488" s="1"/>
      <c r="L3488" s="1"/>
    </row>
    <row r="3489" spans="10:12" x14ac:dyDescent="0.3">
      <c r="J3489" s="1"/>
      <c r="L3489" s="1"/>
    </row>
    <row r="3490" spans="10:12" x14ac:dyDescent="0.3">
      <c r="J3490" s="1"/>
      <c r="L3490" s="1"/>
    </row>
    <row r="3491" spans="10:12" x14ac:dyDescent="0.3">
      <c r="J3491" s="1"/>
      <c r="L3491" s="1"/>
    </row>
    <row r="3492" spans="10:12" x14ac:dyDescent="0.3">
      <c r="J3492" s="1"/>
      <c r="L3492" s="1"/>
    </row>
    <row r="3493" spans="10:12" x14ac:dyDescent="0.3">
      <c r="J3493" s="1"/>
      <c r="L3493" s="1"/>
    </row>
    <row r="3494" spans="10:12" x14ac:dyDescent="0.3">
      <c r="J3494" s="1"/>
      <c r="L3494" s="1"/>
    </row>
    <row r="3495" spans="10:12" x14ac:dyDescent="0.3">
      <c r="J3495" s="1"/>
      <c r="L3495" s="1"/>
    </row>
    <row r="3496" spans="10:12" x14ac:dyDescent="0.3">
      <c r="J3496" s="1"/>
      <c r="L3496" s="1"/>
    </row>
    <row r="3497" spans="10:12" x14ac:dyDescent="0.3">
      <c r="J3497" s="1"/>
      <c r="L3497" s="1"/>
    </row>
    <row r="3498" spans="10:12" x14ac:dyDescent="0.3">
      <c r="J3498" s="1"/>
      <c r="L3498" s="1"/>
    </row>
    <row r="3499" spans="10:12" x14ac:dyDescent="0.3">
      <c r="J3499" s="1"/>
      <c r="L3499" s="1"/>
    </row>
    <row r="3500" spans="10:12" x14ac:dyDescent="0.3">
      <c r="J3500" s="1"/>
      <c r="L3500" s="1"/>
    </row>
    <row r="3501" spans="10:12" x14ac:dyDescent="0.3">
      <c r="J3501" s="1"/>
      <c r="L3501" s="1"/>
    </row>
    <row r="3502" spans="10:12" x14ac:dyDescent="0.3">
      <c r="J3502" s="1"/>
      <c r="L3502" s="1"/>
    </row>
    <row r="3503" spans="10:12" x14ac:dyDescent="0.3">
      <c r="J3503" s="1"/>
      <c r="L3503" s="1"/>
    </row>
    <row r="3504" spans="10:12" x14ac:dyDescent="0.3">
      <c r="J3504" s="1"/>
      <c r="L3504" s="1"/>
    </row>
    <row r="3505" spans="10:12" x14ac:dyDescent="0.3">
      <c r="J3505" s="1"/>
      <c r="L3505" s="1"/>
    </row>
    <row r="3506" spans="10:12" x14ac:dyDescent="0.3">
      <c r="J3506" s="1"/>
      <c r="L3506" s="1"/>
    </row>
    <row r="3507" spans="10:12" x14ac:dyDescent="0.3">
      <c r="J3507" s="1"/>
      <c r="L3507" s="1"/>
    </row>
    <row r="3508" spans="10:12" x14ac:dyDescent="0.3">
      <c r="J3508" s="1"/>
      <c r="L3508" s="1"/>
    </row>
    <row r="3509" spans="10:12" x14ac:dyDescent="0.3">
      <c r="J3509" s="1"/>
      <c r="L3509" s="1"/>
    </row>
    <row r="3510" spans="10:12" x14ac:dyDescent="0.3">
      <c r="J3510" s="1"/>
      <c r="L3510" s="1"/>
    </row>
    <row r="3511" spans="10:12" x14ac:dyDescent="0.3">
      <c r="J3511" s="1"/>
      <c r="L3511" s="1"/>
    </row>
    <row r="3512" spans="10:12" x14ac:dyDescent="0.3">
      <c r="J3512" s="1"/>
      <c r="L3512" s="1"/>
    </row>
    <row r="3513" spans="10:12" x14ac:dyDescent="0.3">
      <c r="J3513" s="1"/>
      <c r="L3513" s="1"/>
    </row>
    <row r="3514" spans="10:12" x14ac:dyDescent="0.3">
      <c r="J3514" s="1"/>
      <c r="L3514" s="1"/>
    </row>
    <row r="3515" spans="10:12" x14ac:dyDescent="0.3">
      <c r="J3515" s="1"/>
      <c r="L3515" s="1"/>
    </row>
    <row r="3516" spans="10:12" x14ac:dyDescent="0.3">
      <c r="J3516" s="1"/>
      <c r="L3516" s="1"/>
    </row>
    <row r="3517" spans="10:12" x14ac:dyDescent="0.3">
      <c r="J3517" s="1"/>
      <c r="L3517" s="1"/>
    </row>
    <row r="3518" spans="10:12" x14ac:dyDescent="0.3">
      <c r="J3518" s="1"/>
      <c r="L3518" s="1"/>
    </row>
    <row r="3519" spans="10:12" x14ac:dyDescent="0.3">
      <c r="J3519" s="1"/>
      <c r="L3519" s="1"/>
    </row>
    <row r="3520" spans="10:12" x14ac:dyDescent="0.3">
      <c r="J3520" s="1"/>
      <c r="L3520" s="1"/>
    </row>
    <row r="3521" spans="10:12" x14ac:dyDescent="0.3">
      <c r="J3521" s="1"/>
      <c r="L3521" s="1"/>
    </row>
    <row r="3522" spans="10:12" x14ac:dyDescent="0.3">
      <c r="J3522" s="1"/>
      <c r="L3522" s="1"/>
    </row>
    <row r="3523" spans="10:12" x14ac:dyDescent="0.3">
      <c r="J3523" s="1"/>
      <c r="L3523" s="1"/>
    </row>
    <row r="3524" spans="10:12" x14ac:dyDescent="0.3">
      <c r="J3524" s="1"/>
      <c r="L3524" s="1"/>
    </row>
    <row r="3525" spans="10:12" x14ac:dyDescent="0.3">
      <c r="J3525" s="1"/>
      <c r="L3525" s="1"/>
    </row>
    <row r="3526" spans="10:12" x14ac:dyDescent="0.3">
      <c r="J3526" s="1"/>
      <c r="L3526" s="1"/>
    </row>
    <row r="3527" spans="10:12" x14ac:dyDescent="0.3">
      <c r="J3527" s="1"/>
      <c r="L3527" s="1"/>
    </row>
    <row r="3528" spans="10:12" x14ac:dyDescent="0.3">
      <c r="J3528" s="1"/>
      <c r="L3528" s="1"/>
    </row>
    <row r="3529" spans="10:12" x14ac:dyDescent="0.3">
      <c r="J3529" s="1"/>
      <c r="L3529" s="1"/>
    </row>
    <row r="3530" spans="10:12" x14ac:dyDescent="0.3">
      <c r="J3530" s="1"/>
      <c r="L3530" s="1"/>
    </row>
    <row r="3531" spans="10:12" x14ac:dyDescent="0.3">
      <c r="J3531" s="1"/>
      <c r="L3531" s="1"/>
    </row>
    <row r="3532" spans="10:12" x14ac:dyDescent="0.3">
      <c r="J3532" s="1"/>
      <c r="L3532" s="1"/>
    </row>
    <row r="3533" spans="10:12" x14ac:dyDescent="0.3">
      <c r="J3533" s="1"/>
      <c r="L3533" s="1"/>
    </row>
    <row r="3534" spans="10:12" x14ac:dyDescent="0.3">
      <c r="J3534" s="1"/>
      <c r="L3534" s="1"/>
    </row>
    <row r="3535" spans="10:12" x14ac:dyDescent="0.3">
      <c r="J3535" s="1"/>
      <c r="L3535" s="1"/>
    </row>
    <row r="3536" spans="10:12" x14ac:dyDescent="0.3">
      <c r="J3536" s="1"/>
      <c r="L3536" s="1"/>
    </row>
    <row r="3537" spans="10:12" x14ac:dyDescent="0.3">
      <c r="J3537" s="1"/>
      <c r="L3537" s="1"/>
    </row>
    <row r="3538" spans="10:12" x14ac:dyDescent="0.3">
      <c r="J3538" s="1"/>
      <c r="L3538" s="1"/>
    </row>
    <row r="3539" spans="10:12" x14ac:dyDescent="0.3">
      <c r="J3539" s="1"/>
      <c r="L3539" s="1"/>
    </row>
    <row r="3540" spans="10:12" x14ac:dyDescent="0.3">
      <c r="J3540" s="1"/>
      <c r="L3540" s="1"/>
    </row>
    <row r="3541" spans="10:12" x14ac:dyDescent="0.3">
      <c r="J3541" s="1"/>
      <c r="L3541" s="1"/>
    </row>
    <row r="3542" spans="10:12" x14ac:dyDescent="0.3">
      <c r="J3542" s="1"/>
      <c r="L3542" s="1"/>
    </row>
    <row r="3543" spans="10:12" x14ac:dyDescent="0.3">
      <c r="J3543" s="1"/>
      <c r="L3543" s="1"/>
    </row>
    <row r="3544" spans="10:12" x14ac:dyDescent="0.3">
      <c r="J3544" s="1"/>
      <c r="L3544" s="1"/>
    </row>
    <row r="3545" spans="10:12" x14ac:dyDescent="0.3">
      <c r="J3545" s="1"/>
      <c r="L3545" s="1"/>
    </row>
    <row r="3546" spans="10:12" x14ac:dyDescent="0.3">
      <c r="J3546" s="1"/>
      <c r="L3546" s="1"/>
    </row>
    <row r="3547" spans="10:12" x14ac:dyDescent="0.3">
      <c r="J3547" s="1"/>
      <c r="L3547" s="1"/>
    </row>
    <row r="3548" spans="10:12" x14ac:dyDescent="0.3">
      <c r="J3548" s="1"/>
      <c r="L3548" s="1"/>
    </row>
    <row r="3549" spans="10:12" x14ac:dyDescent="0.3">
      <c r="J3549" s="1"/>
      <c r="L3549" s="1"/>
    </row>
    <row r="3550" spans="10:12" x14ac:dyDescent="0.3">
      <c r="J3550" s="1"/>
      <c r="L3550" s="1"/>
    </row>
    <row r="3551" spans="10:12" x14ac:dyDescent="0.3">
      <c r="J3551" s="1"/>
      <c r="L3551" s="1"/>
    </row>
    <row r="3552" spans="10:12" x14ac:dyDescent="0.3">
      <c r="J3552" s="1"/>
      <c r="L3552" s="1"/>
    </row>
    <row r="3553" spans="10:12" x14ac:dyDescent="0.3">
      <c r="J3553" s="1"/>
      <c r="L3553" s="1"/>
    </row>
    <row r="3554" spans="10:12" x14ac:dyDescent="0.3">
      <c r="J3554" s="1"/>
      <c r="L3554" s="1"/>
    </row>
    <row r="3555" spans="10:12" x14ac:dyDescent="0.3">
      <c r="J3555" s="1"/>
      <c r="L3555" s="1"/>
    </row>
    <row r="3556" spans="10:12" x14ac:dyDescent="0.3">
      <c r="J3556" s="1"/>
      <c r="L3556" s="1"/>
    </row>
    <row r="3557" spans="10:12" x14ac:dyDescent="0.3">
      <c r="J3557" s="1"/>
      <c r="L3557" s="1"/>
    </row>
    <row r="3558" spans="10:12" x14ac:dyDescent="0.3">
      <c r="J3558" s="1"/>
      <c r="L3558" s="1"/>
    </row>
    <row r="3559" spans="10:12" x14ac:dyDescent="0.3">
      <c r="J3559" s="1"/>
      <c r="L3559" s="1"/>
    </row>
    <row r="3560" spans="10:12" x14ac:dyDescent="0.3">
      <c r="J3560" s="1"/>
      <c r="L3560" s="1"/>
    </row>
    <row r="3561" spans="10:12" x14ac:dyDescent="0.3">
      <c r="J3561" s="1"/>
      <c r="L3561" s="1"/>
    </row>
    <row r="3562" spans="10:12" x14ac:dyDescent="0.3">
      <c r="J3562" s="1"/>
      <c r="L3562" s="1"/>
    </row>
    <row r="3563" spans="10:12" x14ac:dyDescent="0.3">
      <c r="J3563" s="1"/>
      <c r="L3563" s="1"/>
    </row>
    <row r="3564" spans="10:12" x14ac:dyDescent="0.3">
      <c r="J3564" s="1"/>
      <c r="L3564" s="1"/>
    </row>
    <row r="3565" spans="10:12" x14ac:dyDescent="0.3">
      <c r="J3565" s="1"/>
      <c r="L3565" s="1"/>
    </row>
    <row r="3566" spans="10:12" x14ac:dyDescent="0.3">
      <c r="J3566" s="1"/>
      <c r="L3566" s="1"/>
    </row>
    <row r="3567" spans="10:12" x14ac:dyDescent="0.3">
      <c r="J3567" s="1"/>
      <c r="L3567" s="1"/>
    </row>
    <row r="3568" spans="10:12" x14ac:dyDescent="0.3">
      <c r="J3568" s="1"/>
      <c r="L3568" s="1"/>
    </row>
  </sheetData>
  <mergeCells count="3">
    <mergeCell ref="B1:G1"/>
    <mergeCell ref="H1:M1"/>
    <mergeCell ref="A1: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Ok_concordance</vt:lpstr>
      <vt:lpstr>Ob-1_concordance</vt:lpstr>
      <vt:lpstr>Ob-2_concordance</vt:lpstr>
      <vt:lpstr>OSk-1concordance</vt:lpstr>
      <vt:lpstr>OSk-2concordance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2025-09-07T07:53:52Z</dcterms:created>
  <dcterms:modified xsi:type="dcterms:W3CDTF">2025-12-05T08:19:23Z</dcterms:modified>
</cp:coreProperties>
</file>