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chartsheets/sheet4.xml" ContentType="application/vnd.openxmlformats-officedocument.spreadsheetml.chart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worksheets/sheet6.xml" ContentType="application/vnd.openxmlformats-officedocument.spreadsheetml.worksheet+xml"/>
  <Override PartName="/xl/chartsheets/sheet6.xml" ContentType="application/vnd.openxmlformats-officedocument.spreadsheetml.chart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User1\Dokumenty_MK\Obsidian\Clanok_Ar+Geoch\"/>
    </mc:Choice>
  </mc:AlternateContent>
  <bookViews>
    <workbookView xWindow="0" yWindow="0" windowWidth="22944" windowHeight="10320" firstSheet="20" activeTab="20"/>
  </bookViews>
  <sheets>
    <sheet name="Sheet1" sheetId="1" r:id="rId1"/>
    <sheet name="ce-1" sheetId="10" r:id="rId2"/>
    <sheet name="PlotDat5" sheetId="9" state="hidden" r:id="rId3"/>
    <sheet name="V1" sheetId="22" r:id="rId4"/>
    <sheet name="PlotDat11" sheetId="21" state="hidden" r:id="rId5"/>
    <sheet name="br1 " sheetId="28" r:id="rId6"/>
    <sheet name="PlotDat14" sheetId="27" state="hidden" r:id="rId7"/>
    <sheet name="br2 " sheetId="34" r:id="rId8"/>
    <sheet name="PlotDat17" sheetId="33" state="hidden" r:id="rId9"/>
    <sheet name="ce1 glass" sheetId="36" r:id="rId10"/>
    <sheet name="PlotDat2" sheetId="35" state="hidden" r:id="rId11"/>
    <sheet name="ce1 biotite" sheetId="40" r:id="rId12"/>
    <sheet name="PlotDat6" sheetId="39" state="hidden" r:id="rId13"/>
    <sheet name="PlotDat7" sheetId="41" state="hidden" r:id="rId14"/>
    <sheet name="PlotDat8" sheetId="43" state="hidden" r:id="rId15"/>
    <sheet name="PlotDat9" sheetId="45" state="hidden" r:id="rId16"/>
    <sheet name="PlotDat10" sheetId="47" state="hidden" r:id="rId17"/>
    <sheet name="PlotDat12" sheetId="49" state="hidden" r:id="rId18"/>
    <sheet name="PlotDat13" sheetId="51" state="hidden" r:id="rId19"/>
    <sheet name="PlotDat15" sheetId="57" state="hidden" r:id="rId20"/>
    <sheet name="Table-1" sheetId="59" r:id="rId21"/>
  </sheets>
  <definedNames>
    <definedName name="_gXY1">#REF!</definedName>
    <definedName name="Ellipse1_1">#REF!</definedName>
    <definedName name="Ellipse1_10">PlotDat8!$Y$1:$Z$33</definedName>
    <definedName name="Ellipse1_2">#REF!</definedName>
    <definedName name="Ellipse1_3">#REF!</definedName>
    <definedName name="Ellipse1_4">#REF!</definedName>
    <definedName name="Ellipse1_5">#REF!</definedName>
    <definedName name="Ellipse1_6">PlotDat8!$Q$1:$R$33</definedName>
    <definedName name="Ellipse1_7">PlotDat8!$S$1:$T$33</definedName>
    <definedName name="Ellipse1_8">PlotDat8!$U$1:$V$33</definedName>
    <definedName name="Ellipse1_9">PlotDat8!$W$1:$X$33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4" i="1"/>
</calcChain>
</file>

<file path=xl/sharedStrings.xml><?xml version="1.0" encoding="utf-8"?>
<sst xmlns="http://schemas.openxmlformats.org/spreadsheetml/2006/main" count="827" uniqueCount="166">
  <si>
    <t>Kohut Slabs</t>
  </si>
  <si>
    <t>AT1</t>
  </si>
  <si>
    <t>AT2</t>
  </si>
  <si>
    <t>AT3</t>
  </si>
  <si>
    <t>AT4</t>
  </si>
  <si>
    <t>AT5</t>
  </si>
  <si>
    <t>AT6</t>
  </si>
  <si>
    <t>AT7</t>
  </si>
  <si>
    <t>AT8</t>
  </si>
  <si>
    <t>AT9</t>
  </si>
  <si>
    <t>Irradiation level</t>
  </si>
  <si>
    <t>low</t>
  </si>
  <si>
    <t>MWH</t>
  </si>
  <si>
    <t>Date irradiated</t>
  </si>
  <si>
    <t>irradiation duration</t>
  </si>
  <si>
    <t>reactor position</t>
  </si>
  <si>
    <t>8D</t>
  </si>
  <si>
    <t>Br-1</t>
  </si>
  <si>
    <t>Br-2</t>
  </si>
  <si>
    <t>Ce-1</t>
  </si>
  <si>
    <t>NV-5</t>
  </si>
  <si>
    <t>NV-6</t>
  </si>
  <si>
    <t>NV-7</t>
  </si>
  <si>
    <t>NV-10</t>
  </si>
  <si>
    <t>V-1</t>
  </si>
  <si>
    <t>Run No</t>
  </si>
  <si>
    <t>Type</t>
  </si>
  <si>
    <t>Age</t>
  </si>
  <si>
    <t>39/40</t>
  </si>
  <si>
    <t>36/40</t>
  </si>
  <si>
    <t>37/39</t>
  </si>
  <si>
    <t>38/39</t>
  </si>
  <si>
    <t xml:space="preserve">W17A38706  </t>
  </si>
  <si>
    <t xml:space="preserve">W17A38708  </t>
  </si>
  <si>
    <t xml:space="preserve">W17A38709  </t>
  </si>
  <si>
    <t xml:space="preserve">W17A38715  </t>
  </si>
  <si>
    <t xml:space="preserve">W17A38717  </t>
  </si>
  <si>
    <t xml:space="preserve">W17A38718  </t>
  </si>
  <si>
    <t>IsoLine</t>
  </si>
  <si>
    <t>ErrBox</t>
  </si>
  <si>
    <t>Source sheet</t>
  </si>
  <si>
    <t>Sheet2</t>
  </si>
  <si>
    <t>Plot name</t>
  </si>
  <si>
    <t>Plot Type</t>
  </si>
  <si>
    <t>1st free col</t>
  </si>
  <si>
    <t>Sigma Level</t>
  </si>
  <si>
    <t>Absolute Errs</t>
  </si>
  <si>
    <t>Symbol Type</t>
  </si>
  <si>
    <t>Inverse Plot</t>
  </si>
  <si>
    <t>Color Plot</t>
  </si>
  <si>
    <t>3D plot</t>
  </si>
  <si>
    <t>Linear</t>
  </si>
  <si>
    <t>Data Range</t>
  </si>
  <si>
    <t>Filled Symbols</t>
  </si>
  <si>
    <t>ConcAge</t>
  </si>
  <si>
    <t>ConcSwap</t>
  </si>
  <si>
    <t>1st Symbol-row</t>
  </si>
  <si>
    <t>Average2</t>
  </si>
  <si>
    <t xml:space="preserve">W17A38888  </t>
  </si>
  <si>
    <t xml:space="preserve">W17A38889  </t>
  </si>
  <si>
    <t xml:space="preserve">W17A38891  </t>
  </si>
  <si>
    <t xml:space="preserve">W17A38892  </t>
  </si>
  <si>
    <t xml:space="preserve">W17A38894  </t>
  </si>
  <si>
    <t xml:space="preserve">W17A38895  </t>
  </si>
  <si>
    <t xml:space="preserve">W17A38898  </t>
  </si>
  <si>
    <t xml:space="preserve">W17A38900  </t>
  </si>
  <si>
    <t xml:space="preserve">W17A38901  </t>
  </si>
  <si>
    <t xml:space="preserve">W17A38906  </t>
  </si>
  <si>
    <t xml:space="preserve">W17A38907  </t>
  </si>
  <si>
    <t xml:space="preserve">W17A38909  </t>
  </si>
  <si>
    <t xml:space="preserve">W17A38910  </t>
  </si>
  <si>
    <t xml:space="preserve">W17A38912  </t>
  </si>
  <si>
    <t xml:space="preserve">W17A38913  </t>
  </si>
  <si>
    <t xml:space="preserve">W17A38915  </t>
  </si>
  <si>
    <t xml:space="preserve">W17A38916  </t>
  </si>
  <si>
    <t xml:space="preserve">W17A38918  </t>
  </si>
  <si>
    <t xml:space="preserve">W17A38919  </t>
  </si>
  <si>
    <t xml:space="preserve">W17A38921  </t>
  </si>
  <si>
    <t xml:space="preserve">W17A38922  </t>
  </si>
  <si>
    <t xml:space="preserve">W17A38928  </t>
  </si>
  <si>
    <t xml:space="preserve">W17A38929  </t>
  </si>
  <si>
    <t xml:space="preserve">W17A38931  </t>
  </si>
  <si>
    <t xml:space="preserve">W17A38932  </t>
  </si>
  <si>
    <t xml:space="preserve">W17A38934  </t>
  </si>
  <si>
    <t xml:space="preserve">W17A38935  </t>
  </si>
  <si>
    <t xml:space="preserve">W17A38937  </t>
  </si>
  <si>
    <t xml:space="preserve">W17A38938  </t>
  </si>
  <si>
    <t>R41:S59</t>
  </si>
  <si>
    <t>Average3</t>
  </si>
  <si>
    <t>Average4</t>
  </si>
  <si>
    <t>Average7</t>
  </si>
  <si>
    <t>Average8</t>
  </si>
  <si>
    <t>R157:S176</t>
  </si>
  <si>
    <t xml:space="preserve">W17A56457  </t>
  </si>
  <si>
    <t xml:space="preserve">W17A56459  </t>
  </si>
  <si>
    <t xml:space="preserve">W17A56460  </t>
  </si>
  <si>
    <t xml:space="preserve">W17A56462  </t>
  </si>
  <si>
    <t xml:space="preserve">W17A56463  </t>
  </si>
  <si>
    <t xml:space="preserve">W17A56465  </t>
  </si>
  <si>
    <t xml:space="preserve">W17A56466  </t>
  </si>
  <si>
    <t xml:space="preserve">W17A56468  </t>
  </si>
  <si>
    <t xml:space="preserve">W17A56469  </t>
  </si>
  <si>
    <t xml:space="preserve">W17A56471  </t>
  </si>
  <si>
    <t xml:space="preserve">W17A56472  </t>
  </si>
  <si>
    <t xml:space="preserve">W17A56474  </t>
  </si>
  <si>
    <t xml:space="preserve">W17A56475  </t>
  </si>
  <si>
    <t xml:space="preserve">W17A56539  </t>
  </si>
  <si>
    <t xml:space="preserve">W17A56540  </t>
  </si>
  <si>
    <t xml:space="preserve">W17A56542  </t>
  </si>
  <si>
    <t xml:space="preserve">W17A56543  </t>
  </si>
  <si>
    <t xml:space="preserve">W17A56545  </t>
  </si>
  <si>
    <t xml:space="preserve">W17A56546  </t>
  </si>
  <si>
    <t xml:space="preserve">W17A56499  </t>
  </si>
  <si>
    <t xml:space="preserve">W17A56501  </t>
  </si>
  <si>
    <t xml:space="preserve">W17A56502  </t>
  </si>
  <si>
    <t xml:space="preserve">W17A56504  </t>
  </si>
  <si>
    <t xml:space="preserve">W17A56505  </t>
  </si>
  <si>
    <t xml:space="preserve">W17A56507  </t>
  </si>
  <si>
    <t xml:space="preserve">W17A56508  </t>
  </si>
  <si>
    <t xml:space="preserve">W17A56510  </t>
  </si>
  <si>
    <t xml:space="preserve">W17A56511  </t>
  </si>
  <si>
    <t xml:space="preserve">W17A56513  </t>
  </si>
  <si>
    <t xml:space="preserve">W17A56514  </t>
  </si>
  <si>
    <t xml:space="preserve">W17A56528  </t>
  </si>
  <si>
    <t xml:space="preserve">W17A56529  </t>
  </si>
  <si>
    <t xml:space="preserve">W17A56531  </t>
  </si>
  <si>
    <t xml:space="preserve">W17A56532  </t>
  </si>
  <si>
    <t xml:space="preserve">W17A56533  </t>
  </si>
  <si>
    <t>data</t>
  </si>
  <si>
    <t>Average9</t>
  </si>
  <si>
    <t>R3:S22</t>
  </si>
  <si>
    <t>Average11</t>
  </si>
  <si>
    <t>Average14</t>
  </si>
  <si>
    <t>S26:T43</t>
  </si>
  <si>
    <t>4hrs</t>
  </si>
  <si>
    <t>irradiation code</t>
  </si>
  <si>
    <t>sample name</t>
  </si>
  <si>
    <t>J value</t>
  </si>
  <si>
    <t>error</t>
  </si>
  <si>
    <t>Average1</t>
  </si>
  <si>
    <t>S45:T54</t>
  </si>
  <si>
    <t>ErrEll</t>
  </si>
  <si>
    <t>V45:Y54</t>
  </si>
  <si>
    <t>S60:T64</t>
  </si>
  <si>
    <t>S3:T22</t>
  </si>
  <si>
    <t>Isochron5</t>
  </si>
  <si>
    <t>Average6</t>
  </si>
  <si>
    <t>S25:T32</t>
  </si>
  <si>
    <t>S35:T42</t>
  </si>
  <si>
    <t>S73:T91</t>
  </si>
  <si>
    <t>S29:T32</t>
  </si>
  <si>
    <t>Average12</t>
  </si>
  <si>
    <r>
      <rPr>
        <b/>
        <vertAlign val="superscript"/>
        <sz val="9"/>
        <color theme="1"/>
        <rFont val="Arial Narrow"/>
        <family val="2"/>
        <charset val="238"/>
      </rPr>
      <t>39</t>
    </r>
    <r>
      <rPr>
        <b/>
        <sz val="9"/>
        <color theme="1"/>
        <rFont val="Arial Narrow"/>
        <family val="2"/>
        <charset val="238"/>
      </rPr>
      <t>Ar</t>
    </r>
  </si>
  <si>
    <r>
      <rPr>
        <b/>
        <vertAlign val="superscript"/>
        <sz val="9"/>
        <color theme="1"/>
        <rFont val="Arial Narrow"/>
        <family val="2"/>
        <charset val="238"/>
      </rPr>
      <t>38</t>
    </r>
    <r>
      <rPr>
        <b/>
        <sz val="9"/>
        <color theme="1"/>
        <rFont val="Arial Narrow"/>
        <family val="2"/>
        <charset val="238"/>
      </rPr>
      <t>Ar</t>
    </r>
  </si>
  <si>
    <r>
      <rPr>
        <b/>
        <vertAlign val="superscript"/>
        <sz val="9"/>
        <color theme="1"/>
        <rFont val="Arial Narrow"/>
        <family val="2"/>
        <charset val="238"/>
      </rPr>
      <t>37</t>
    </r>
    <r>
      <rPr>
        <b/>
        <sz val="9"/>
        <color theme="1"/>
        <rFont val="Arial Narrow"/>
        <family val="2"/>
        <charset val="238"/>
      </rPr>
      <t>Ar</t>
    </r>
  </si>
  <si>
    <r>
      <rPr>
        <b/>
        <vertAlign val="superscript"/>
        <sz val="9"/>
        <color theme="1"/>
        <rFont val="Arial Narrow"/>
        <family val="2"/>
        <charset val="238"/>
      </rPr>
      <t>40</t>
    </r>
    <r>
      <rPr>
        <b/>
        <sz val="9"/>
        <color theme="1"/>
        <rFont val="Arial Narrow"/>
        <family val="2"/>
        <charset val="238"/>
      </rPr>
      <t>Ar*/</t>
    </r>
    <r>
      <rPr>
        <b/>
        <vertAlign val="superscript"/>
        <sz val="9"/>
        <color theme="1"/>
        <rFont val="Arial Narrow"/>
        <family val="2"/>
        <charset val="238"/>
      </rPr>
      <t>39</t>
    </r>
    <r>
      <rPr>
        <b/>
        <sz val="9"/>
        <color theme="1"/>
        <rFont val="Arial Narrow"/>
        <family val="2"/>
        <charset val="238"/>
      </rPr>
      <t>Ar</t>
    </r>
  </si>
  <si>
    <t>Br-1 gl</t>
  </si>
  <si>
    <t>Br-2 gl</t>
  </si>
  <si>
    <t>Br-2 bt</t>
  </si>
  <si>
    <t>Ce-1 gl</t>
  </si>
  <si>
    <t>Ce-1 bt</t>
  </si>
  <si>
    <t>V1 gl</t>
  </si>
  <si>
    <r>
      <rPr>
        <b/>
        <vertAlign val="superscript"/>
        <sz val="9"/>
        <color theme="1"/>
        <rFont val="Arial Narrow"/>
        <family val="2"/>
        <charset val="238"/>
      </rPr>
      <t>40</t>
    </r>
    <r>
      <rPr>
        <b/>
        <sz val="9"/>
        <color theme="1"/>
        <rFont val="Arial Narrow"/>
        <family val="2"/>
        <charset val="238"/>
      </rPr>
      <t>Ar</t>
    </r>
  </si>
  <si>
    <r>
      <rPr>
        <b/>
        <vertAlign val="superscript"/>
        <sz val="9"/>
        <color theme="1"/>
        <rFont val="Arial Narrow"/>
        <family val="2"/>
        <charset val="238"/>
      </rPr>
      <t>36</t>
    </r>
    <r>
      <rPr>
        <b/>
        <sz val="9"/>
        <color theme="1"/>
        <rFont val="Arial Narrow"/>
        <family val="2"/>
        <charset val="238"/>
      </rPr>
      <t>Ar</t>
    </r>
  </si>
  <si>
    <r>
      <rPr>
        <b/>
        <sz val="9"/>
        <color theme="1"/>
        <rFont val="Arial Narrow"/>
        <family val="2"/>
        <charset val="238"/>
      </rPr>
      <t>± 1</t>
    </r>
    <r>
      <rPr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Symbol"/>
        <family val="1"/>
        <charset val="2"/>
      </rPr>
      <t>s</t>
    </r>
  </si>
  <si>
    <r>
      <t>±1</t>
    </r>
    <r>
      <rPr>
        <b/>
        <sz val="8"/>
        <color theme="1"/>
        <rFont val="Symbol"/>
        <family val="1"/>
        <charset val="2"/>
      </rPr>
      <t xml:space="preserve">s </t>
    </r>
    <r>
      <rPr>
        <b/>
        <sz val="8"/>
        <color theme="1"/>
        <rFont val="Arial Narrow"/>
        <family val="2"/>
        <charset val="238"/>
      </rPr>
      <t>(no J error)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</si>
</sst>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0.000"/>
    <numFmt numFmtId="166" formatCode="0.000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2"/>
      <color theme="1"/>
      <name val="Calibri"/>
      <family val="2"/>
    </font>
    <font>
      <sz val="8"/>
      <color theme="1"/>
      <name val="Arial Narrow"/>
      <family val="2"/>
      <charset val="238"/>
    </font>
    <font>
      <b/>
      <u/>
      <sz val="8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vertAlign val="superscript"/>
      <sz val="9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sz val="9"/>
      <color theme="1"/>
      <name val="Calibri"/>
      <family val="2"/>
      <scheme val="minor"/>
    </font>
    <font>
      <sz val="9"/>
      <color theme="1"/>
      <name val="Symbol"/>
      <family val="1"/>
      <charset val="2"/>
    </font>
    <font>
      <b/>
      <sz val="8"/>
      <color theme="1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14" fontId="0" fillId="0" borderId="0" xfId="0" applyNumberFormat="1"/>
    <xf numFmtId="22" fontId="0" fillId="0" borderId="0" xfId="0" applyNumberFormat="1"/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wrapText="1"/>
    </xf>
    <xf numFmtId="0" fontId="6" fillId="0" borderId="0" xfId="0" applyFont="1"/>
    <xf numFmtId="0" fontId="7" fillId="0" borderId="0" xfId="0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8" fillId="2" borderId="4" xfId="0" applyFont="1" applyFill="1" applyBorder="1"/>
    <xf numFmtId="2" fontId="10" fillId="2" borderId="0" xfId="0" applyNumberFormat="1" applyFont="1" applyFill="1" applyBorder="1" applyAlignment="1">
      <alignment horizontal="center" vertical="center"/>
    </xf>
    <xf numFmtId="2" fontId="8" fillId="2" borderId="0" xfId="0" applyNumberFormat="1" applyFont="1" applyFill="1" applyBorder="1" applyAlignment="1">
      <alignment horizontal="center" vertical="center"/>
    </xf>
    <xf numFmtId="0" fontId="8" fillId="2" borderId="6" xfId="0" applyFont="1" applyFill="1" applyBorder="1"/>
    <xf numFmtId="2" fontId="10" fillId="2" borderId="7" xfId="0" applyNumberFormat="1" applyFont="1" applyFill="1" applyBorder="1" applyAlignment="1">
      <alignment horizontal="center" vertical="center"/>
    </xf>
    <xf numFmtId="2" fontId="8" fillId="2" borderId="7" xfId="0" applyNumberFormat="1" applyFont="1" applyFill="1" applyBorder="1" applyAlignment="1">
      <alignment horizontal="center" vertical="center"/>
    </xf>
    <xf numFmtId="0" fontId="12" fillId="2" borderId="5" xfId="0" applyFont="1" applyFill="1" applyBorder="1"/>
    <xf numFmtId="0" fontId="12" fillId="2" borderId="8" xfId="0" applyFont="1" applyFill="1" applyBorder="1"/>
    <xf numFmtId="0" fontId="8" fillId="2" borderId="1" xfId="0" applyFont="1" applyFill="1" applyBorder="1"/>
    <xf numFmtId="0" fontId="12" fillId="2" borderId="3" xfId="0" applyFont="1" applyFill="1" applyBorder="1"/>
    <xf numFmtId="2" fontId="10" fillId="2" borderId="2" xfId="0" applyNumberFormat="1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>
      <alignment horizontal="center" vertical="center"/>
    </xf>
    <xf numFmtId="164" fontId="8" fillId="0" borderId="0" xfId="0" applyNumberFormat="1" applyFont="1"/>
    <xf numFmtId="164" fontId="8" fillId="2" borderId="0" xfId="0" applyNumberFormat="1" applyFont="1" applyFill="1" applyBorder="1"/>
    <xf numFmtId="164" fontId="8" fillId="2" borderId="7" xfId="0" applyNumberFormat="1" applyFont="1" applyFill="1" applyBorder="1"/>
    <xf numFmtId="164" fontId="8" fillId="2" borderId="2" xfId="0" applyNumberFormat="1" applyFont="1" applyFill="1" applyBorder="1"/>
    <xf numFmtId="165" fontId="8" fillId="2" borderId="0" xfId="0" applyNumberFormat="1" applyFont="1" applyFill="1" applyBorder="1"/>
    <xf numFmtId="165" fontId="8" fillId="2" borderId="7" xfId="0" applyNumberFormat="1" applyFont="1" applyFill="1" applyBorder="1"/>
    <xf numFmtId="166" fontId="8" fillId="0" borderId="0" xfId="0" applyNumberFormat="1" applyFont="1"/>
    <xf numFmtId="166" fontId="8" fillId="2" borderId="0" xfId="0" applyNumberFormat="1" applyFont="1" applyFill="1" applyBorder="1"/>
    <xf numFmtId="166" fontId="8" fillId="2" borderId="5" xfId="0" applyNumberFormat="1" applyFont="1" applyFill="1" applyBorder="1"/>
    <xf numFmtId="166" fontId="8" fillId="2" borderId="7" xfId="0" applyNumberFormat="1" applyFont="1" applyFill="1" applyBorder="1"/>
    <xf numFmtId="166" fontId="8" fillId="2" borderId="8" xfId="0" applyNumberFormat="1" applyFont="1" applyFill="1" applyBorder="1"/>
    <xf numFmtId="166" fontId="8" fillId="2" borderId="2" xfId="0" applyNumberFormat="1" applyFont="1" applyFill="1" applyBorder="1"/>
    <xf numFmtId="166" fontId="8" fillId="2" borderId="3" xfId="0" applyNumberFormat="1" applyFont="1" applyFill="1" applyBorder="1"/>
    <xf numFmtId="164" fontId="8" fillId="0" borderId="0" xfId="0" applyNumberFormat="1" applyFont="1" applyAlignment="1">
      <alignment horizontal="center"/>
    </xf>
    <xf numFmtId="164" fontId="8" fillId="2" borderId="0" xfId="0" applyNumberFormat="1" applyFont="1" applyFill="1" applyBorder="1" applyAlignment="1">
      <alignment horizontal="center"/>
    </xf>
    <xf numFmtId="164" fontId="8" fillId="2" borderId="7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5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/>
    </xf>
    <xf numFmtId="165" fontId="8" fillId="2" borderId="0" xfId="0" applyNumberFormat="1" applyFont="1" applyFill="1" applyBorder="1" applyAlignment="1">
      <alignment horizontal="center"/>
    </xf>
    <xf numFmtId="165" fontId="8" fillId="2" borderId="7" xfId="0" applyNumberFormat="1" applyFont="1" applyFill="1" applyBorder="1" applyAlignment="1">
      <alignment horizontal="center"/>
    </xf>
    <xf numFmtId="165" fontId="8" fillId="2" borderId="2" xfId="0" applyNumberFormat="1" applyFont="1" applyFill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2" borderId="0" xfId="0" applyNumberFormat="1" applyFont="1" applyFill="1" applyBorder="1" applyAlignment="1">
      <alignment horizontal="center"/>
    </xf>
    <xf numFmtId="2" fontId="8" fillId="2" borderId="7" xfId="0" applyNumberFormat="1" applyFont="1" applyFill="1" applyBorder="1" applyAlignment="1">
      <alignment horizontal="center"/>
    </xf>
    <xf numFmtId="165" fontId="8" fillId="2" borderId="5" xfId="0" applyNumberFormat="1" applyFont="1" applyFill="1" applyBorder="1"/>
    <xf numFmtId="165" fontId="8" fillId="2" borderId="8" xfId="0" applyNumberFormat="1" applyFont="1" applyFill="1" applyBorder="1"/>
    <xf numFmtId="0" fontId="12" fillId="2" borderId="9" xfId="0" applyNumberFormat="1" applyFont="1" applyFill="1" applyBorder="1" applyAlignment="1">
      <alignment vertical="center"/>
    </xf>
    <xf numFmtId="0" fontId="12" fillId="2" borderId="11" xfId="0" applyNumberFormat="1" applyFont="1" applyFill="1" applyBorder="1" applyAlignment="1">
      <alignment vertical="center"/>
    </xf>
    <xf numFmtId="0" fontId="10" fillId="2" borderId="10" xfId="0" applyNumberFormat="1" applyFont="1" applyFill="1" applyBorder="1" applyAlignment="1">
      <alignment horizontal="center" vertical="center"/>
    </xf>
    <xf numFmtId="0" fontId="0" fillId="0" borderId="0" xfId="0" applyNumberFormat="1"/>
    <xf numFmtId="0" fontId="13" fillId="0" borderId="0" xfId="0" applyFont="1" applyAlignment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 wrapText="1"/>
    </xf>
    <xf numFmtId="0" fontId="10" fillId="2" borderId="9" xfId="0" applyNumberFormat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</cellXfs>
  <cellStyles count="1">
    <cellStyle name="Normáln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4.xml"/><Relationship Id="rId13" Type="http://schemas.openxmlformats.org/officeDocument/2006/relationships/worksheet" Target="worksheets/sheet7.xml"/><Relationship Id="rId18" Type="http://schemas.openxmlformats.org/officeDocument/2006/relationships/worksheet" Target="worksheets/sheet12.xml"/><Relationship Id="rId3" Type="http://schemas.openxmlformats.org/officeDocument/2006/relationships/worksheet" Target="worksheets/sheet2.xml"/><Relationship Id="rId21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12" Type="http://schemas.openxmlformats.org/officeDocument/2006/relationships/chartsheet" Target="chartsheets/sheet6.xml"/><Relationship Id="rId17" Type="http://schemas.openxmlformats.org/officeDocument/2006/relationships/worksheet" Target="worksheets/sheet11.xml"/><Relationship Id="rId25" Type="http://schemas.openxmlformats.org/officeDocument/2006/relationships/calcChain" Target="calcChain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10.xml"/><Relationship Id="rId20" Type="http://schemas.openxmlformats.org/officeDocument/2006/relationships/worksheet" Target="worksheets/sheet14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worksheet" Target="worksheets/sheet6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5" Type="http://schemas.openxmlformats.org/officeDocument/2006/relationships/worksheet" Target="worksheets/sheet9.xml"/><Relationship Id="rId23" Type="http://schemas.openxmlformats.org/officeDocument/2006/relationships/styles" Target="styles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3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8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.15576860260995801"/>
          <c:y val="8.1827409423187003E-2"/>
          <c:w val="0.62853997544369"/>
          <c:h val="0.78680201368448999"/>
        </c:manualLayout>
      </c:layout>
      <c:scatterChart>
        <c:scatterStyle val="lineMarker"/>
        <c:varyColors val="0"/>
        <c:ser>
          <c:idx val="0"/>
          <c:order val="0"/>
          <c:tx>
            <c:v>IsoDat1</c:v>
          </c:tx>
          <c:spPr>
            <a:ln w="19050">
              <a:noFill/>
            </a:ln>
          </c:spPr>
          <c:marker>
            <c:symbol val="none"/>
          </c:marker>
          <c:xVal>
            <c:numRef>
              <c:f>PlotDat5!$E$1:$E$19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</c:numCache>
            </c:numRef>
          </c:xVal>
          <c:yVal>
            <c:numRef>
              <c:f>PlotDat5!$F$1:$F$19</c:f>
              <c:numCache>
                <c:formatCode>General</c:formatCode>
                <c:ptCount val="19"/>
                <c:pt idx="0">
                  <c:v>11.127520812169189</c:v>
                </c:pt>
                <c:pt idx="1">
                  <c:v>11.159445092476577</c:v>
                </c:pt>
                <c:pt idx="2">
                  <c:v>11.255774989828334</c:v>
                </c:pt>
                <c:pt idx="3">
                  <c:v>11.505332346633868</c:v>
                </c:pt>
                <c:pt idx="4">
                  <c:v>11.764081228119734</c:v>
                </c:pt>
                <c:pt idx="5">
                  <c:v>11.973061283814708</c:v>
                </c:pt>
                <c:pt idx="6">
                  <c:v>12.383221185500005</c:v>
                </c:pt>
                <c:pt idx="7">
                  <c:v>12.501073666563071</c:v>
                </c:pt>
                <c:pt idx="8">
                  <c:v>12.546161762861727</c:v>
                </c:pt>
                <c:pt idx="9">
                  <c:v>12.54693816239616</c:v>
                </c:pt>
                <c:pt idx="10">
                  <c:v>12.615357405027101</c:v>
                </c:pt>
                <c:pt idx="11">
                  <c:v>13.069990468654526</c:v>
                </c:pt>
                <c:pt idx="12">
                  <c:v>14.754026133795394</c:v>
                </c:pt>
                <c:pt idx="13">
                  <c:v>15.025208330404958</c:v>
                </c:pt>
                <c:pt idx="14">
                  <c:v>15.777152868839607</c:v>
                </c:pt>
                <c:pt idx="15">
                  <c:v>16.014510783287871</c:v>
                </c:pt>
                <c:pt idx="16">
                  <c:v>17.072648439275632</c:v>
                </c:pt>
                <c:pt idx="17">
                  <c:v>17.136954890784079</c:v>
                </c:pt>
                <c:pt idx="18">
                  <c:v>17.29218914268187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C96-4A92-809F-5386AAEFE544}"/>
            </c:ext>
          </c:extLst>
        </c:ser>
        <c:ser>
          <c:idx val="1"/>
          <c:order val="1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PlotDat5!$C$1:$C$2</c:f>
              <c:numCache>
                <c:formatCode>General</c:formatCode>
                <c:ptCount val="2"/>
                <c:pt idx="0">
                  <c:v>0.19999999999999998</c:v>
                </c:pt>
                <c:pt idx="1">
                  <c:v>19.8</c:v>
                </c:pt>
              </c:numCache>
            </c:numRef>
          </c:xVal>
          <c:yVal>
            <c:numRef>
              <c:f>PlotDat5!$D$1:$D$2</c:f>
              <c:numCache>
                <c:formatCode>General</c:formatCode>
                <c:ptCount val="2"/>
                <c:pt idx="0">
                  <c:v>12.158516587941941</c:v>
                </c:pt>
                <c:pt idx="1">
                  <c:v>12.158516587941941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C96-4A92-809F-5386AAEFE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9886616"/>
        <c:axId val="409887008"/>
      </c:scatterChart>
      <c:valAx>
        <c:axId val="409886616"/>
        <c:scaling>
          <c:orientation val="minMax"/>
          <c:max val="2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one"/>
        <c:spPr>
          <a:ln w="12700"/>
        </c:spPr>
        <c:crossAx val="409887008"/>
        <c:crossesAt val="-5"/>
        <c:crossBetween val="midCat"/>
        <c:majorUnit val="2"/>
        <c:minorUnit val="0.4"/>
      </c:valAx>
      <c:valAx>
        <c:axId val="409887008"/>
        <c:scaling>
          <c:orientation val="minMax"/>
          <c:max val="40"/>
          <c:min val="-5"/>
        </c:scaling>
        <c:delete val="0"/>
        <c:axPos val="l"/>
        <c:majorGridlines>
          <c:spPr>
            <a:ln w="12700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endParaRPr lang="en-GB"/>
              </a:p>
            </c:rich>
          </c:tx>
          <c:overlay val="0"/>
        </c:title>
        <c:numFmt formatCode="0" sourceLinked="0"/>
        <c:majorTickMark val="in"/>
        <c:minorTickMark val="in"/>
        <c:tickLblPos val="nextTo"/>
        <c:spPr>
          <a:ln w="12700"/>
        </c:spPr>
        <c:txPr>
          <a:bodyPr/>
          <a:lstStyle/>
          <a:p>
            <a:pPr>
              <a:defRPr sz="1200">
                <a:latin typeface="Arial"/>
                <a:ea typeface="Arial"/>
                <a:cs typeface="Arial"/>
              </a:defRPr>
            </a:pPr>
            <a:endParaRPr lang="sk-SK"/>
          </a:p>
        </c:txPr>
        <c:crossAx val="409886616"/>
        <c:crosses val="autoZero"/>
        <c:crossBetween val="midCat"/>
        <c:majorUnit val="10"/>
        <c:minorUnit val="5"/>
      </c:valAx>
      <c:spPr>
        <a:solidFill>
          <a:srgbClr val="E3E3E3"/>
        </a:solidFill>
        <a:ln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.15576860260995801"/>
          <c:y val="8.1827409423187003E-2"/>
          <c:w val="0.62853997544369"/>
          <c:h val="0.78680201368448999"/>
        </c:manualLayout>
      </c:layout>
      <c:scatterChart>
        <c:scatterStyle val="lineMarker"/>
        <c:varyColors val="0"/>
        <c:ser>
          <c:idx val="0"/>
          <c:order val="0"/>
          <c:tx>
            <c:v>IsoDat1</c:v>
          </c:tx>
          <c:spPr>
            <a:ln w="19050">
              <a:noFill/>
            </a:ln>
          </c:spPr>
          <c:marker>
            <c:symbol val="none"/>
          </c:marker>
          <c:xVal>
            <c:numRef>
              <c:f>PlotDat11!$E$1:$E$20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PlotDat11!$F$1:$F$20</c:f>
              <c:numCache>
                <c:formatCode>General</c:formatCode>
                <c:ptCount val="20"/>
                <c:pt idx="0">
                  <c:v>10.500896940832742</c:v>
                </c:pt>
                <c:pt idx="1">
                  <c:v>10.841438004911213</c:v>
                </c:pt>
                <c:pt idx="2">
                  <c:v>11.233682255540758</c:v>
                </c:pt>
                <c:pt idx="3">
                  <c:v>11.271443268804093</c:v>
                </c:pt>
                <c:pt idx="4">
                  <c:v>11.316042301170299</c:v>
                </c:pt>
                <c:pt idx="5">
                  <c:v>11.406721681609445</c:v>
                </c:pt>
                <c:pt idx="6">
                  <c:v>11.423114289317329</c:v>
                </c:pt>
                <c:pt idx="7">
                  <c:v>11.566655306344094</c:v>
                </c:pt>
                <c:pt idx="8">
                  <c:v>11.721831899044446</c:v>
                </c:pt>
                <c:pt idx="9">
                  <c:v>11.729074464247363</c:v>
                </c:pt>
                <c:pt idx="10">
                  <c:v>11.732707891631293</c:v>
                </c:pt>
                <c:pt idx="11">
                  <c:v>11.770917813319501</c:v>
                </c:pt>
                <c:pt idx="12">
                  <c:v>11.777562266781334</c:v>
                </c:pt>
                <c:pt idx="13">
                  <c:v>11.810083513565354</c:v>
                </c:pt>
                <c:pt idx="14">
                  <c:v>11.813460701681548</c:v>
                </c:pt>
                <c:pt idx="15">
                  <c:v>12.175892533351705</c:v>
                </c:pt>
                <c:pt idx="16">
                  <c:v>12.190699018524112</c:v>
                </c:pt>
                <c:pt idx="17">
                  <c:v>12.404763276923189</c:v>
                </c:pt>
                <c:pt idx="18">
                  <c:v>12.602665708062748</c:v>
                </c:pt>
                <c:pt idx="19">
                  <c:v>13.181785715688703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F09-4628-AD33-30B73C53E03F}"/>
            </c:ext>
          </c:extLst>
        </c:ser>
        <c:ser>
          <c:idx val="1"/>
          <c:order val="1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PlotDat11!$C$1:$C$2</c:f>
              <c:numCache>
                <c:formatCode>General</c:formatCode>
                <c:ptCount val="2"/>
                <c:pt idx="0">
                  <c:v>0.19999999999999998</c:v>
                </c:pt>
                <c:pt idx="1">
                  <c:v>20.8</c:v>
                </c:pt>
              </c:numCache>
            </c:numRef>
          </c:xVal>
          <c:yVal>
            <c:numRef>
              <c:f>PlotDat11!$D$1:$D$2</c:f>
              <c:numCache>
                <c:formatCode>General</c:formatCode>
                <c:ptCount val="2"/>
                <c:pt idx="0">
                  <c:v>11.678685435054312</c:v>
                </c:pt>
                <c:pt idx="1">
                  <c:v>11.678685435054312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F09-4628-AD33-30B73C53E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9884656"/>
        <c:axId val="409888184"/>
      </c:scatterChart>
      <c:valAx>
        <c:axId val="409884656"/>
        <c:scaling>
          <c:orientation val="minMax"/>
          <c:max val="2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one"/>
        <c:spPr>
          <a:ln w="12700"/>
        </c:spPr>
        <c:crossAx val="409888184"/>
        <c:crosses val="autoZero"/>
        <c:crossBetween val="midCat"/>
        <c:majorUnit val="5"/>
        <c:minorUnit val="1"/>
      </c:valAx>
      <c:valAx>
        <c:axId val="409888184"/>
        <c:scaling>
          <c:orientation val="minMax"/>
          <c:max val="16"/>
          <c:min val="8"/>
        </c:scaling>
        <c:delete val="0"/>
        <c:axPos val="l"/>
        <c:majorGridlines>
          <c:spPr>
            <a:ln w="12700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endParaRPr lang="en-GB"/>
              </a:p>
            </c:rich>
          </c:tx>
          <c:overlay val="0"/>
        </c:title>
        <c:numFmt formatCode="0" sourceLinked="0"/>
        <c:majorTickMark val="in"/>
        <c:minorTickMark val="in"/>
        <c:tickLblPos val="nextTo"/>
        <c:spPr>
          <a:ln w="12700"/>
        </c:spPr>
        <c:txPr>
          <a:bodyPr/>
          <a:lstStyle/>
          <a:p>
            <a:pPr>
              <a:defRPr sz="1200">
                <a:latin typeface="Arial"/>
                <a:ea typeface="Arial"/>
                <a:cs typeface="Arial"/>
              </a:defRPr>
            </a:pPr>
            <a:endParaRPr lang="sk-SK"/>
          </a:p>
        </c:txPr>
        <c:crossAx val="409884656"/>
        <c:crosses val="autoZero"/>
        <c:crossBetween val="midCat"/>
        <c:majorUnit val="2"/>
        <c:minorUnit val="1"/>
      </c:valAx>
      <c:spPr>
        <a:solidFill>
          <a:srgbClr val="E3E3E3"/>
        </a:solidFill>
        <a:ln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.15589743589743599"/>
          <c:y val="8.1889763779527502E-2"/>
          <c:w val="0.62905982905982905"/>
          <c:h val="0.78740157480314898"/>
        </c:manualLayout>
      </c:layout>
      <c:scatterChart>
        <c:scatterStyle val="lineMarker"/>
        <c:varyColors val="0"/>
        <c:ser>
          <c:idx val="0"/>
          <c:order val="0"/>
          <c:tx>
            <c:v>IsoDat1</c:v>
          </c:tx>
          <c:spPr>
            <a:ln w="19050">
              <a:noFill/>
            </a:ln>
          </c:spPr>
          <c:marker>
            <c:symbol val="none"/>
          </c:marker>
          <c:xVal>
            <c:numRef>
              <c:f>PlotDat14!$E$1:$E$20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PlotDat14!$F$1:$F$20</c:f>
              <c:numCache>
                <c:formatCode>General</c:formatCode>
                <c:ptCount val="20"/>
                <c:pt idx="0">
                  <c:v>10.28817628955418</c:v>
                </c:pt>
                <c:pt idx="1">
                  <c:v>10.382668590443393</c:v>
                </c:pt>
                <c:pt idx="2">
                  <c:v>10.569248125627686</c:v>
                </c:pt>
                <c:pt idx="3">
                  <c:v>10.578683628818958</c:v>
                </c:pt>
                <c:pt idx="4">
                  <c:v>10.869081392206555</c:v>
                </c:pt>
                <c:pt idx="5">
                  <c:v>11.101212589905458</c:v>
                </c:pt>
                <c:pt idx="6">
                  <c:v>11.147401557847719</c:v>
                </c:pt>
                <c:pt idx="7">
                  <c:v>11.325131429334771</c:v>
                </c:pt>
                <c:pt idx="8">
                  <c:v>11.381615373115809</c:v>
                </c:pt>
                <c:pt idx="9">
                  <c:v>11.423192323676478</c:v>
                </c:pt>
                <c:pt idx="10">
                  <c:v>11.606256701858541</c:v>
                </c:pt>
                <c:pt idx="11">
                  <c:v>11.61280573189164</c:v>
                </c:pt>
                <c:pt idx="12">
                  <c:v>11.964948866763233</c:v>
                </c:pt>
                <c:pt idx="13">
                  <c:v>11.965920167102338</c:v>
                </c:pt>
                <c:pt idx="14">
                  <c:v>12.054026006642756</c:v>
                </c:pt>
                <c:pt idx="15">
                  <c:v>12.50610647337251</c:v>
                </c:pt>
                <c:pt idx="16">
                  <c:v>12.73355428882938</c:v>
                </c:pt>
                <c:pt idx="17">
                  <c:v>12.902629188995213</c:v>
                </c:pt>
                <c:pt idx="18">
                  <c:v>13.112105177965718</c:v>
                </c:pt>
                <c:pt idx="19">
                  <c:v>13.25184091782152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FD-4FA8-B4BA-7BBCEC0C5289}"/>
            </c:ext>
          </c:extLst>
        </c:ser>
        <c:ser>
          <c:idx val="1"/>
          <c:order val="1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PlotDat14!$C$1:$C$2</c:f>
              <c:numCache>
                <c:formatCode>General</c:formatCode>
                <c:ptCount val="2"/>
                <c:pt idx="0">
                  <c:v>0.19999999999999998</c:v>
                </c:pt>
                <c:pt idx="1">
                  <c:v>20.8</c:v>
                </c:pt>
              </c:numCache>
            </c:numRef>
          </c:xVal>
          <c:yVal>
            <c:numRef>
              <c:f>PlotDat14!$D$1:$D$2</c:f>
              <c:numCache>
                <c:formatCode>General</c:formatCode>
                <c:ptCount val="2"/>
                <c:pt idx="0">
                  <c:v>11.436072329306281</c:v>
                </c:pt>
                <c:pt idx="1">
                  <c:v>11.436072329306281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FD-4FA8-B4BA-7BBCEC0C5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9890144"/>
        <c:axId val="409882696"/>
      </c:scatterChart>
      <c:valAx>
        <c:axId val="409890144"/>
        <c:scaling>
          <c:orientation val="minMax"/>
          <c:max val="2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one"/>
        <c:spPr>
          <a:ln w="12700"/>
        </c:spPr>
        <c:crossAx val="409882696"/>
        <c:crossesAt val="-4"/>
        <c:crossBetween val="midCat"/>
        <c:majorUnit val="5"/>
        <c:minorUnit val="1"/>
      </c:valAx>
      <c:valAx>
        <c:axId val="409882696"/>
        <c:scaling>
          <c:orientation val="minMax"/>
          <c:max val="26"/>
          <c:min val="-4"/>
        </c:scaling>
        <c:delete val="0"/>
        <c:axPos val="l"/>
        <c:majorGridlines>
          <c:spPr>
            <a:ln w="12700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endParaRPr lang="en-GB"/>
              </a:p>
            </c:rich>
          </c:tx>
          <c:overlay val="0"/>
        </c:title>
        <c:numFmt formatCode="0" sourceLinked="0"/>
        <c:majorTickMark val="in"/>
        <c:minorTickMark val="in"/>
        <c:tickLblPos val="nextTo"/>
        <c:spPr>
          <a:ln w="12700"/>
        </c:spPr>
        <c:txPr>
          <a:bodyPr/>
          <a:lstStyle/>
          <a:p>
            <a:pPr>
              <a:defRPr sz="1200">
                <a:latin typeface="Arial"/>
                <a:ea typeface="Arial"/>
                <a:cs typeface="Arial"/>
              </a:defRPr>
            </a:pPr>
            <a:endParaRPr lang="sk-SK"/>
          </a:p>
        </c:txPr>
        <c:crossAx val="409890144"/>
        <c:crosses val="autoZero"/>
        <c:crossBetween val="midCat"/>
        <c:majorUnit val="4"/>
        <c:minorUnit val="2"/>
      </c:valAx>
      <c:spPr>
        <a:solidFill>
          <a:srgbClr val="E3E3E3"/>
        </a:solidFill>
        <a:ln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</c:sp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.15589743589743599"/>
          <c:y val="8.1889763779527502E-2"/>
          <c:w val="0.62905982905982905"/>
          <c:h val="0.78740157480314898"/>
        </c:manualLayout>
      </c:layout>
      <c:scatterChart>
        <c:scatterStyle val="lineMarker"/>
        <c:varyColors val="0"/>
        <c:ser>
          <c:idx val="0"/>
          <c:order val="0"/>
          <c:tx>
            <c:v>IsoDat1</c:v>
          </c:tx>
          <c:spPr>
            <a:ln w="19050">
              <a:noFill/>
            </a:ln>
          </c:spPr>
          <c:marker>
            <c:symbol val="none"/>
          </c:marker>
          <c:xVal>
            <c:numRef>
              <c:f>PlotDat17!$E$1:$E$18</c:f>
              <c:numCache>
                <c:formatCode>General</c:formatCode>
                <c:ptCount val="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</c:numCache>
            </c:numRef>
          </c:xVal>
          <c:yVal>
            <c:numRef>
              <c:f>PlotDat17!$F$1:$F$18</c:f>
              <c:numCache>
                <c:formatCode>General</c:formatCode>
                <c:ptCount val="18"/>
                <c:pt idx="0">
                  <c:v>10.34828944401046</c:v>
                </c:pt>
                <c:pt idx="1">
                  <c:v>10.542758848126402</c:v>
                </c:pt>
                <c:pt idx="2">
                  <c:v>10.724662460147293</c:v>
                </c:pt>
                <c:pt idx="3">
                  <c:v>10.883254044008099</c:v>
                </c:pt>
                <c:pt idx="4">
                  <c:v>10.96767332469757</c:v>
                </c:pt>
                <c:pt idx="5">
                  <c:v>10.971763419018059</c:v>
                </c:pt>
                <c:pt idx="6">
                  <c:v>11.162587200512238</c:v>
                </c:pt>
                <c:pt idx="7">
                  <c:v>11.387321533160522</c:v>
                </c:pt>
                <c:pt idx="8">
                  <c:v>11.780132440834747</c:v>
                </c:pt>
                <c:pt idx="9">
                  <c:v>11.923974516475623</c:v>
                </c:pt>
                <c:pt idx="10">
                  <c:v>12.044546616981263</c:v>
                </c:pt>
                <c:pt idx="11">
                  <c:v>12.055732953144364</c:v>
                </c:pt>
                <c:pt idx="12">
                  <c:v>12.44402125905518</c:v>
                </c:pt>
                <c:pt idx="13">
                  <c:v>12.667289234304912</c:v>
                </c:pt>
                <c:pt idx="14">
                  <c:v>13.143330203411738</c:v>
                </c:pt>
                <c:pt idx="15">
                  <c:v>13.57639799771572</c:v>
                </c:pt>
                <c:pt idx="16">
                  <c:v>13.982717868571305</c:v>
                </c:pt>
                <c:pt idx="17">
                  <c:v>14.182984489572538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B31-4375-B3B0-9D018FDE3615}"/>
            </c:ext>
          </c:extLst>
        </c:ser>
        <c:ser>
          <c:idx val="1"/>
          <c:order val="1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PlotDat17!$C$1:$C$2</c:f>
              <c:numCache>
                <c:formatCode>General</c:formatCode>
                <c:ptCount val="2"/>
                <c:pt idx="0">
                  <c:v>0.19999999999999998</c:v>
                </c:pt>
                <c:pt idx="1">
                  <c:v>18.8</c:v>
                </c:pt>
              </c:numCache>
            </c:numRef>
          </c:xVal>
          <c:yVal>
            <c:numRef>
              <c:f>PlotDat17!$D$1:$D$2</c:f>
              <c:numCache>
                <c:formatCode>General</c:formatCode>
                <c:ptCount val="2"/>
                <c:pt idx="0">
                  <c:v>11.917796631662586</c:v>
                </c:pt>
                <c:pt idx="1">
                  <c:v>11.917796631662586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B31-4375-B3B0-9D018FDE3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413344"/>
        <c:axId val="293408248"/>
      </c:scatterChart>
      <c:valAx>
        <c:axId val="293413344"/>
        <c:scaling>
          <c:orientation val="minMax"/>
          <c:max val="19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one"/>
        <c:spPr>
          <a:ln w="12700"/>
        </c:spPr>
        <c:crossAx val="293408248"/>
        <c:crossesAt val="-2"/>
        <c:crossBetween val="midCat"/>
        <c:majorUnit val="2"/>
        <c:minorUnit val="0.4"/>
      </c:valAx>
      <c:valAx>
        <c:axId val="293408248"/>
        <c:scaling>
          <c:orientation val="minMax"/>
          <c:max val="24"/>
          <c:min val="-2"/>
        </c:scaling>
        <c:delete val="0"/>
        <c:axPos val="l"/>
        <c:majorGridlines>
          <c:spPr>
            <a:ln w="12700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endParaRPr lang="en-GB"/>
              </a:p>
            </c:rich>
          </c:tx>
          <c:overlay val="0"/>
        </c:title>
        <c:numFmt formatCode="0" sourceLinked="0"/>
        <c:majorTickMark val="in"/>
        <c:minorTickMark val="in"/>
        <c:tickLblPos val="nextTo"/>
        <c:spPr>
          <a:ln w="12700"/>
        </c:spPr>
        <c:txPr>
          <a:bodyPr/>
          <a:lstStyle/>
          <a:p>
            <a:pPr>
              <a:defRPr sz="1200">
                <a:latin typeface="Arial"/>
                <a:ea typeface="Arial"/>
                <a:cs typeface="Arial"/>
              </a:defRPr>
            </a:pPr>
            <a:endParaRPr lang="sk-SK"/>
          </a:p>
        </c:txPr>
        <c:crossAx val="293413344"/>
        <c:crosses val="autoZero"/>
        <c:crossBetween val="midCat"/>
        <c:majorUnit val="4"/>
        <c:minorUnit val="2"/>
      </c:valAx>
      <c:spPr>
        <a:solidFill>
          <a:srgbClr val="E3E3E3"/>
        </a:solidFill>
        <a:ln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</c:sp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.1558974358974359"/>
          <c:y val="8.1889763779527544E-2"/>
          <c:w val="0.62905982905982905"/>
          <c:h val="0.78740157480314965"/>
        </c:manualLayout>
      </c:layout>
      <c:scatterChart>
        <c:scatterStyle val="lineMarker"/>
        <c:varyColors val="0"/>
        <c:ser>
          <c:idx val="0"/>
          <c:order val="0"/>
          <c:tx>
            <c:v>IsoDat1</c:v>
          </c:tx>
          <c:spPr>
            <a:ln w="19050">
              <a:noFill/>
            </a:ln>
          </c:spPr>
          <c:marker>
            <c:symbol val="none"/>
          </c:marker>
          <c:xVal>
            <c:numRef>
              <c:f>PlotDat2!$E$1:$E$10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PlotDat2!$F$1:$F$10</c:f>
              <c:numCache>
                <c:formatCode>General</c:formatCode>
                <c:ptCount val="10"/>
                <c:pt idx="0">
                  <c:v>11.127520812169189</c:v>
                </c:pt>
                <c:pt idx="1">
                  <c:v>11.159445092476577</c:v>
                </c:pt>
                <c:pt idx="2">
                  <c:v>11.255774989828334</c:v>
                </c:pt>
                <c:pt idx="3">
                  <c:v>11.505332346633868</c:v>
                </c:pt>
                <c:pt idx="4">
                  <c:v>11.764081228119734</c:v>
                </c:pt>
                <c:pt idx="5">
                  <c:v>11.973061283814708</c:v>
                </c:pt>
                <c:pt idx="6">
                  <c:v>12.383221185500005</c:v>
                </c:pt>
                <c:pt idx="7">
                  <c:v>12.501073666563071</c:v>
                </c:pt>
                <c:pt idx="8">
                  <c:v>12.546161762861727</c:v>
                </c:pt>
                <c:pt idx="9">
                  <c:v>12.54693816239616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AFD-492D-9773-A33558C4AA6F}"/>
            </c:ext>
          </c:extLst>
        </c:ser>
        <c:ser>
          <c:idx val="1"/>
          <c:order val="1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PlotDat2!$C$1:$C$2</c:f>
              <c:numCache>
                <c:formatCode>General</c:formatCode>
                <c:ptCount val="2"/>
                <c:pt idx="0">
                  <c:v>0.19999999999999998</c:v>
                </c:pt>
                <c:pt idx="1">
                  <c:v>10.8</c:v>
                </c:pt>
              </c:numCache>
            </c:numRef>
          </c:xVal>
          <c:yVal>
            <c:numRef>
              <c:f>PlotDat2!$D$1:$D$2</c:f>
              <c:numCache>
                <c:formatCode>General</c:formatCode>
                <c:ptCount val="2"/>
                <c:pt idx="0">
                  <c:v>12.070289540297722</c:v>
                </c:pt>
                <c:pt idx="1">
                  <c:v>12.070289540297722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AFD-492D-9773-A33558C4A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3130936"/>
        <c:axId val="413129368"/>
      </c:scatterChart>
      <c:valAx>
        <c:axId val="413130936"/>
        <c:scaling>
          <c:orientation val="minMax"/>
          <c:max val="1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one"/>
        <c:spPr>
          <a:ln w="12700"/>
        </c:spPr>
        <c:crossAx val="413129368"/>
        <c:crosses val="autoZero"/>
        <c:crossBetween val="midCat"/>
        <c:majorUnit val="2"/>
        <c:minorUnit val="0.4"/>
      </c:valAx>
      <c:valAx>
        <c:axId val="413129368"/>
        <c:scaling>
          <c:orientation val="minMax"/>
          <c:max val="15.5"/>
          <c:min val="9"/>
        </c:scaling>
        <c:delete val="0"/>
        <c:axPos val="l"/>
        <c:majorGridlines>
          <c:spPr>
            <a:ln w="12700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endParaRPr lang="en-GB"/>
              </a:p>
            </c:rich>
          </c:tx>
          <c:overlay val="0"/>
        </c:title>
        <c:numFmt formatCode="0" sourceLinked="0"/>
        <c:majorTickMark val="in"/>
        <c:minorTickMark val="in"/>
        <c:tickLblPos val="nextTo"/>
        <c:spPr>
          <a:ln w="12700"/>
        </c:spPr>
        <c:txPr>
          <a:bodyPr/>
          <a:lstStyle/>
          <a:p>
            <a:pPr>
              <a:defRPr sz="1200">
                <a:latin typeface="Arial"/>
                <a:ea typeface="Arial"/>
                <a:cs typeface="Arial"/>
              </a:defRPr>
            </a:pPr>
            <a:endParaRPr lang="sk-SK"/>
          </a:p>
        </c:txPr>
        <c:crossAx val="413130936"/>
        <c:crosses val="autoZero"/>
        <c:crossBetween val="midCat"/>
        <c:majorUnit val="1"/>
        <c:minorUnit val="0.5"/>
      </c:valAx>
      <c:spPr>
        <a:solidFill>
          <a:srgbClr val="FFFFCC"/>
        </a:solidFill>
        <a:ln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</c:sp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.1558974358974359"/>
          <c:y val="8.1889763779527544E-2"/>
          <c:w val="0.62905982905982905"/>
          <c:h val="0.78740157480314965"/>
        </c:manualLayout>
      </c:layout>
      <c:scatterChart>
        <c:scatterStyle val="lineMarker"/>
        <c:varyColors val="0"/>
        <c:ser>
          <c:idx val="0"/>
          <c:order val="0"/>
          <c:tx>
            <c:v>IsoDat1</c:v>
          </c:tx>
          <c:spPr>
            <a:ln w="19050">
              <a:noFill/>
            </a:ln>
          </c:spPr>
          <c:marker>
            <c:symbol val="none"/>
          </c:marker>
          <c:xVal>
            <c:numRef>
              <c:f>PlotDat6!$E$1:$E$5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PlotDat6!$F$1:$F$5</c:f>
              <c:numCache>
                <c:formatCode>General</c:formatCode>
                <c:ptCount val="5"/>
                <c:pt idx="0">
                  <c:v>13.069990468654526</c:v>
                </c:pt>
                <c:pt idx="1">
                  <c:v>15.025208330404958</c:v>
                </c:pt>
                <c:pt idx="2">
                  <c:v>15.777152868839607</c:v>
                </c:pt>
                <c:pt idx="3">
                  <c:v>16.014510783287871</c:v>
                </c:pt>
                <c:pt idx="4">
                  <c:v>17.072648439275632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845-4ADB-B76E-3028EA5D60B5}"/>
            </c:ext>
          </c:extLst>
        </c:ser>
        <c:ser>
          <c:idx val="1"/>
          <c:order val="1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PlotDat6!$C$1:$C$2</c:f>
              <c:numCache>
                <c:formatCode>General</c:formatCode>
                <c:ptCount val="2"/>
                <c:pt idx="0">
                  <c:v>0.19999999999999998</c:v>
                </c:pt>
                <c:pt idx="1">
                  <c:v>5.8</c:v>
                </c:pt>
              </c:numCache>
            </c:numRef>
          </c:xVal>
          <c:yVal>
            <c:numRef>
              <c:f>PlotDat6!$D$1:$D$2</c:f>
              <c:numCache>
                <c:formatCode>General</c:formatCode>
                <c:ptCount val="2"/>
                <c:pt idx="0">
                  <c:v>14.472225299884856</c:v>
                </c:pt>
                <c:pt idx="1">
                  <c:v>14.472225299884856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845-4ADB-B76E-3028EA5D6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3132112"/>
        <c:axId val="413127408"/>
      </c:scatterChart>
      <c:valAx>
        <c:axId val="413132112"/>
        <c:scaling>
          <c:orientation val="minMax"/>
          <c:max val="6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one"/>
        <c:spPr>
          <a:ln w="12700"/>
        </c:spPr>
        <c:crossAx val="413127408"/>
        <c:crosses val="autoZero"/>
        <c:crossBetween val="midCat"/>
        <c:majorUnit val="1"/>
        <c:minorUnit val="0.2"/>
      </c:valAx>
      <c:valAx>
        <c:axId val="413127408"/>
        <c:scaling>
          <c:orientation val="minMax"/>
          <c:max val="28"/>
          <c:min val="6"/>
        </c:scaling>
        <c:delete val="0"/>
        <c:axPos val="l"/>
        <c:majorGridlines>
          <c:spPr>
            <a:ln w="12700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endParaRPr lang="en-GB"/>
              </a:p>
            </c:rich>
          </c:tx>
          <c:overlay val="0"/>
        </c:title>
        <c:numFmt formatCode="0" sourceLinked="0"/>
        <c:majorTickMark val="in"/>
        <c:minorTickMark val="in"/>
        <c:tickLblPos val="nextTo"/>
        <c:spPr>
          <a:ln w="12700"/>
        </c:spPr>
        <c:txPr>
          <a:bodyPr/>
          <a:lstStyle/>
          <a:p>
            <a:pPr>
              <a:defRPr sz="1200" b="1">
                <a:latin typeface="Arial"/>
                <a:ea typeface="Arial"/>
                <a:cs typeface="Arial"/>
              </a:defRPr>
            </a:pPr>
            <a:endParaRPr lang="sk-SK"/>
          </a:p>
        </c:txPr>
        <c:crossAx val="413132112"/>
        <c:crosses val="autoZero"/>
        <c:crossBetween val="midCat"/>
        <c:majorUnit val="4"/>
        <c:minorUnit val="2"/>
      </c:valAx>
      <c:spPr>
        <a:solidFill>
          <a:srgbClr val="FFFFCC"/>
        </a:solidFill>
        <a:ln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</c:sp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" right="0.7" top="0.75" bottom="0.75" header="0.3" footer="0.3"/>
  <pageSetup paperSize="9"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" right="0.7" top="0.75" bottom="0.75" header="0.3" footer="0.3"/>
  <pageSetup paperSize="9" orientation="landscape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" right="0.7" top="0.75" bottom="0.75" header="0.3" footer="0.3"/>
  <pageSetup paperSize="9" orientation="landscape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" right="0.7" top="0.75" bottom="0.75" header="0.3" footer="0.3"/>
  <pageSetup paperSize="9" orientation="landscape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83" workbookViewId="0" zoomToFit="1"/>
  </sheetViews>
  <pageMargins left="0.7" right="0.7" top="0.75" bottom="0.75" header="0.3" footer="0.3"/>
  <pageSetup paperSize="9"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48375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0.47997</cdr:x>
      <cdr:y>0.85879</cdr:y>
    </cdr:from>
    <cdr:to>
      <cdr:x>0.4855</cdr:x>
      <cdr:y>0.90839</cdr:y>
    </cdr:to>
    <cdr:sp macro="" textlink="">
      <cdr:nvSpPr>
        <cdr:cNvPr id="2" name="XaxisName"/>
        <cdr:cNvSpPr txBox="1"/>
      </cdr:nvSpPr>
      <cdr:spPr>
        <a:xfrm xmlns:a="http://schemas.openxmlformats.org/drawingml/2006/main">
          <a:off x="4457419" y="5194300"/>
          <a:ext cx="51361" cy="2999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lIns="25400" tIns="25400" rIns="25400" bIns="25400" rtlCol="0">
          <a:spAutoFit/>
        </a:bodyPr>
        <a:lstStyle xmlns:a="http://schemas.openxmlformats.org/drawingml/2006/main"/>
        <a:p xmlns:a="http://schemas.openxmlformats.org/drawingml/2006/main">
          <a:pPr algn="ctr"/>
          <a:endParaRPr lang="en-GB" sz="1600">
            <a:latin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0.1106</cdr:x>
      <cdr:y>0.42308</cdr:y>
    </cdr:from>
    <cdr:to>
      <cdr:x>0.1559</cdr:x>
      <cdr:y>0.49871</cdr:y>
    </cdr:to>
    <cdr:sp macro="" textlink="">
      <cdr:nvSpPr>
        <cdr:cNvPr id="3" name="YaxisName"/>
        <cdr:cNvSpPr txBox="1"/>
      </cdr:nvSpPr>
      <cdr:spPr>
        <a:xfrm xmlns:a="http://schemas.openxmlformats.org/drawingml/2006/main">
          <a:off x="1027172" y="2558934"/>
          <a:ext cx="420628" cy="4574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GB" sz="1600">
              <a:latin typeface="Arial" panose="020B0604020202020204" pitchFamily="34" charset="0"/>
            </a:rPr>
            <a:t>Age</a:t>
          </a:r>
        </a:p>
      </cdr:txBody>
    </cdr:sp>
  </cdr:relSizeAnchor>
  <cdr:relSizeAnchor xmlns:cdr="http://schemas.openxmlformats.org/drawingml/2006/chartDrawing">
    <cdr:from>
      <cdr:x>0.23605</cdr:x>
      <cdr:y>0.51458</cdr:y>
    </cdr:from>
    <cdr:to>
      <cdr:x>0.25228</cdr:x>
      <cdr:y>0.70123</cdr:y>
    </cdr:to>
    <cdr:sp macro="" textlink="">
      <cdr:nvSpPr>
        <cdr:cNvPr id="4" name="PlotDat2_8|1~5_0X"/>
        <cdr:cNvSpPr/>
      </cdr:nvSpPr>
      <cdr:spPr>
        <a:xfrm xmlns:a="http://schemas.openxmlformats.org/drawingml/2006/main">
          <a:off x="2192193" y="3112354"/>
          <a:ext cx="150669" cy="1128934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50669" h="1128934">
              <a:moveTo>
                <a:pt x="0" y="1128933"/>
              </a:moveTo>
              <a:lnTo>
                <a:pt x="150668" y="1128933"/>
              </a:lnTo>
              <a:lnTo>
                <a:pt x="150668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FF1414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0.29013</cdr:x>
      <cdr:y>0.53702</cdr:y>
    </cdr:from>
    <cdr:to>
      <cdr:x>0.30636</cdr:x>
      <cdr:y>0.67132</cdr:y>
    </cdr:to>
    <cdr:sp macro="" textlink="">
      <cdr:nvSpPr>
        <cdr:cNvPr id="5" name="PlotDat2_8|7~11_0X"/>
        <cdr:cNvSpPr/>
      </cdr:nvSpPr>
      <cdr:spPr>
        <a:xfrm xmlns:a="http://schemas.openxmlformats.org/drawingml/2006/main">
          <a:off x="2694420" y="3248080"/>
          <a:ext cx="150670" cy="812323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50670" h="812323">
              <a:moveTo>
                <a:pt x="0" y="812322"/>
              </a:moveTo>
              <a:lnTo>
                <a:pt x="150669" y="812322"/>
              </a:lnTo>
              <a:lnTo>
                <a:pt x="150669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FF1414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0.34421</cdr:x>
      <cdr:y>0.46809</cdr:y>
    </cdr:from>
    <cdr:to>
      <cdr:x>0.36044</cdr:x>
      <cdr:y>0.71772</cdr:y>
    </cdr:to>
    <cdr:sp macro="" textlink="">
      <cdr:nvSpPr>
        <cdr:cNvPr id="6" name="PlotDat2_8|13~17_0X"/>
        <cdr:cNvSpPr/>
      </cdr:nvSpPr>
      <cdr:spPr>
        <a:xfrm xmlns:a="http://schemas.openxmlformats.org/drawingml/2006/main">
          <a:off x="3196648" y="2831189"/>
          <a:ext cx="150669" cy="1509839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50669" h="1509839">
              <a:moveTo>
                <a:pt x="0" y="1509838"/>
              </a:moveTo>
              <a:lnTo>
                <a:pt x="150668" y="1509838"/>
              </a:lnTo>
              <a:lnTo>
                <a:pt x="150668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FF1414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0.39829</cdr:x>
      <cdr:y>0.47404</cdr:y>
    </cdr:from>
    <cdr:to>
      <cdr:x>0.41451</cdr:x>
      <cdr:y>0.65341</cdr:y>
    </cdr:to>
    <cdr:sp macro="" textlink="">
      <cdr:nvSpPr>
        <cdr:cNvPr id="7" name="PlotDat2_8|19~23_0X"/>
        <cdr:cNvSpPr/>
      </cdr:nvSpPr>
      <cdr:spPr>
        <a:xfrm xmlns:a="http://schemas.openxmlformats.org/drawingml/2006/main">
          <a:off x="3698875" y="2867154"/>
          <a:ext cx="150669" cy="1084888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50669" h="1084888">
              <a:moveTo>
                <a:pt x="0" y="1084887"/>
              </a:moveTo>
              <a:lnTo>
                <a:pt x="150668" y="1084887"/>
              </a:lnTo>
              <a:lnTo>
                <a:pt x="150668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FF1414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0.45237</cdr:x>
      <cdr:y>0.4622</cdr:y>
    </cdr:from>
    <cdr:to>
      <cdr:x>0.46859</cdr:x>
      <cdr:y>0.60473</cdr:y>
    </cdr:to>
    <cdr:sp macro="" textlink="">
      <cdr:nvSpPr>
        <cdr:cNvPr id="8" name="PlotDat2_8|25~29_0X"/>
        <cdr:cNvSpPr/>
      </cdr:nvSpPr>
      <cdr:spPr>
        <a:xfrm xmlns:a="http://schemas.openxmlformats.org/drawingml/2006/main">
          <a:off x="4201102" y="2795539"/>
          <a:ext cx="150669" cy="862096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50669" h="862096">
              <a:moveTo>
                <a:pt x="0" y="862095"/>
              </a:moveTo>
              <a:lnTo>
                <a:pt x="150668" y="862095"/>
              </a:lnTo>
              <a:lnTo>
                <a:pt x="150668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FF1414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0.50645</cdr:x>
      <cdr:y>0.41801</cdr:y>
    </cdr:from>
    <cdr:to>
      <cdr:x>0.52267</cdr:x>
      <cdr:y>0.60004</cdr:y>
    </cdr:to>
    <cdr:sp macro="" textlink="">
      <cdr:nvSpPr>
        <cdr:cNvPr id="9" name="PlotDat2_8|31~35_0X"/>
        <cdr:cNvSpPr/>
      </cdr:nvSpPr>
      <cdr:spPr>
        <a:xfrm xmlns:a="http://schemas.openxmlformats.org/drawingml/2006/main">
          <a:off x="4703330" y="2528298"/>
          <a:ext cx="150669" cy="1100958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50669" h="1100958">
              <a:moveTo>
                <a:pt x="0" y="1100957"/>
              </a:moveTo>
              <a:lnTo>
                <a:pt x="150668" y="1100957"/>
              </a:lnTo>
              <a:lnTo>
                <a:pt x="150668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FF1414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0.56053</cdr:x>
      <cdr:y>0.4327</cdr:y>
    </cdr:from>
    <cdr:to>
      <cdr:x>0.57675</cdr:x>
      <cdr:y>0.48942</cdr:y>
    </cdr:to>
    <cdr:sp macro="" textlink="">
      <cdr:nvSpPr>
        <cdr:cNvPr id="10" name="PlotDat2_8|37~41_0X"/>
        <cdr:cNvSpPr/>
      </cdr:nvSpPr>
      <cdr:spPr>
        <a:xfrm xmlns:a="http://schemas.openxmlformats.org/drawingml/2006/main">
          <a:off x="5205557" y="2617137"/>
          <a:ext cx="150669" cy="343074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50669" h="343074">
              <a:moveTo>
                <a:pt x="0" y="343073"/>
              </a:moveTo>
              <a:lnTo>
                <a:pt x="150668" y="343073"/>
              </a:lnTo>
              <a:lnTo>
                <a:pt x="150668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FF1414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0.61461</cdr:x>
      <cdr:y>0.35988</cdr:y>
    </cdr:from>
    <cdr:to>
      <cdr:x>0.63083</cdr:x>
      <cdr:y>0.53468</cdr:y>
    </cdr:to>
    <cdr:sp macro="" textlink="">
      <cdr:nvSpPr>
        <cdr:cNvPr id="11" name="PlotDat2_8|43~47_0X"/>
        <cdr:cNvSpPr/>
      </cdr:nvSpPr>
      <cdr:spPr>
        <a:xfrm xmlns:a="http://schemas.openxmlformats.org/drawingml/2006/main">
          <a:off x="5707784" y="2176677"/>
          <a:ext cx="150669" cy="1057281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50669" h="1057281">
              <a:moveTo>
                <a:pt x="0" y="1057280"/>
              </a:moveTo>
              <a:lnTo>
                <a:pt x="150668" y="1057280"/>
              </a:lnTo>
              <a:lnTo>
                <a:pt x="150668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FF1414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0.66869</cdr:x>
      <cdr:y>0.34537</cdr:y>
    </cdr:from>
    <cdr:to>
      <cdr:x>0.68491</cdr:x>
      <cdr:y>0.53865</cdr:y>
    </cdr:to>
    <cdr:sp macro="" textlink="">
      <cdr:nvSpPr>
        <cdr:cNvPr id="12" name="PlotDat2_8|49~53_0X"/>
        <cdr:cNvSpPr/>
      </cdr:nvSpPr>
      <cdr:spPr>
        <a:xfrm xmlns:a="http://schemas.openxmlformats.org/drawingml/2006/main">
          <a:off x="6210012" y="2088916"/>
          <a:ext cx="150668" cy="1169023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50668" h="1169023">
              <a:moveTo>
                <a:pt x="0" y="1169022"/>
              </a:moveTo>
              <a:lnTo>
                <a:pt x="150667" y="1169022"/>
              </a:lnTo>
              <a:lnTo>
                <a:pt x="150667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FF1414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0.72277</cdr:x>
      <cdr:y>0.20342</cdr:y>
    </cdr:from>
    <cdr:to>
      <cdr:x>0.73899</cdr:x>
      <cdr:y>0.68041</cdr:y>
    </cdr:to>
    <cdr:sp macro="" textlink="">
      <cdr:nvSpPr>
        <cdr:cNvPr id="13" name="PlotDat2_8|55~59_0X"/>
        <cdr:cNvSpPr/>
      </cdr:nvSpPr>
      <cdr:spPr>
        <a:xfrm xmlns:a="http://schemas.openxmlformats.org/drawingml/2006/main">
          <a:off x="6712239" y="1230365"/>
          <a:ext cx="150669" cy="2885027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50669" h="2885027">
              <a:moveTo>
                <a:pt x="0" y="2885026"/>
              </a:moveTo>
              <a:lnTo>
                <a:pt x="150668" y="2885026"/>
              </a:lnTo>
              <a:lnTo>
                <a:pt x="150668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FF1414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0.19068</cdr:x>
      <cdr:y>0.09721</cdr:y>
    </cdr:from>
    <cdr:to>
      <cdr:x>0.5366</cdr:x>
      <cdr:y>0.29971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1771561" y="591252"/>
          <a:ext cx="3213909" cy="1231543"/>
        </a:xfrm>
        <a:prstGeom xmlns:a="http://schemas.openxmlformats.org/drawingml/2006/main" prst="round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prstDash val="solid"/>
        </a:ln>
        <a:effectLst xmlns:a="http://schemas.openxmlformats.org/drawingml/2006/main"/>
      </cdr:spPr>
      <cdr:txBody>
        <a:bodyPr xmlns:a="http://schemas.openxmlformats.org/drawingml/2006/main" vertOverflow="clip" vert="horz" wrap="none" lIns="25400" tIns="25400" rIns="25400" bIns="25400" rtlCol="0" anchor="t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GB" sz="1400">
              <a:latin typeface="Arial" panose="020B0604020202020204" pitchFamily="34" charset="0"/>
            </a:rPr>
            <a:t>Mean</a:t>
          </a:r>
          <a:r>
            <a:rPr lang="en-GB" sz="1800">
              <a:latin typeface="Arial" panose="020B0604020202020204" pitchFamily="34" charset="0"/>
            </a:rPr>
            <a:t> </a:t>
          </a:r>
          <a:r>
            <a:rPr lang="en-GB" sz="1400">
              <a:latin typeface="Arial" panose="020B0604020202020204" pitchFamily="34" charset="0"/>
            </a:rPr>
            <a:t>= 12.07±0.37  [3.1%]  95% conf.
Wtd</a:t>
          </a:r>
          <a:r>
            <a:rPr lang="en-GB" sz="1800">
              <a:latin typeface="Arial" panose="020B0604020202020204" pitchFamily="34" charset="0"/>
            </a:rPr>
            <a:t> </a:t>
          </a:r>
          <a:r>
            <a:rPr lang="en-GB" sz="1400">
              <a:latin typeface="Arial" panose="020B0604020202020204" pitchFamily="34" charset="0"/>
            </a:rPr>
            <a:t>by data-pt errs only, 0 of 10 rej.
MSWD</a:t>
          </a:r>
          <a:r>
            <a:rPr lang="en-GB" sz="1800">
              <a:latin typeface="Arial" panose="020B0604020202020204" pitchFamily="34" charset="0"/>
            </a:rPr>
            <a:t> </a:t>
          </a:r>
          <a:r>
            <a:rPr lang="en-GB" sz="1400">
              <a:latin typeface="Arial" panose="020B0604020202020204" pitchFamily="34" charset="0"/>
            </a:rPr>
            <a:t>= 3.4, probability = 0.000
(error</a:t>
          </a:r>
          <a:r>
            <a:rPr lang="en-GB" sz="1800">
              <a:latin typeface="Arial" panose="020B0604020202020204" pitchFamily="34" charset="0"/>
            </a:rPr>
            <a:t> </a:t>
          </a:r>
          <a:r>
            <a:rPr lang="en-GB" sz="1400">
              <a:latin typeface="Arial" panose="020B0604020202020204" pitchFamily="34" charset="0"/>
            </a:rPr>
            <a:t>bars are 2</a:t>
          </a:r>
          <a:r>
            <a:rPr lang="en-GB" sz="1400">
              <a:latin typeface="Symbol" panose="05050102010706020507" pitchFamily="18" charset="2"/>
            </a:rPr>
            <a:t>s</a:t>
          </a:r>
          <a:r>
            <a:rPr lang="en-GB" sz="1400">
              <a:latin typeface="Arial" panose="020B0604020202020204" pitchFamily="34" charset="0"/>
            </a:rPr>
            <a:t>)</a:t>
          </a:r>
        </a:p>
      </cdr:txBody>
    </cdr:sp>
  </cdr:relSizeAnchor>
  <cdr:relSizeAnchor xmlns:cdr="http://schemas.openxmlformats.org/drawingml/2006/chartDrawing">
    <cdr:from>
      <cdr:x>0.65082</cdr:x>
      <cdr:y>0.05745</cdr:y>
    </cdr:from>
    <cdr:to>
      <cdr:x>0.78496</cdr:x>
      <cdr:y>0.09869</cdr:y>
    </cdr:to>
    <cdr:sp macro="" textlink="">
      <cdr:nvSpPr>
        <cdr:cNvPr id="15" name="ErrorSize"/>
        <cdr:cNvSpPr txBox="1"/>
      </cdr:nvSpPr>
      <cdr:spPr>
        <a:xfrm xmlns:a="http://schemas.openxmlformats.org/drawingml/2006/main">
          <a:off x="6044074" y="347473"/>
          <a:ext cx="1245726" cy="2494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rtlCol="0" anchor="b">
          <a:spAutoFit/>
        </a:bodyPr>
        <a:lstStyle xmlns:a="http://schemas.openxmlformats.org/drawingml/2006/main"/>
        <a:p xmlns:a="http://schemas.openxmlformats.org/drawingml/2006/main">
          <a:pPr algn="r"/>
          <a:r>
            <a:rPr lang="en-GB" sz="1000">
              <a:latin typeface="Arial" panose="020B0604020202020204" pitchFamily="34" charset="0"/>
            </a:rPr>
            <a:t>box heights are 2</a:t>
          </a:r>
          <a:r>
            <a:rPr lang="en-GB" sz="1000">
              <a:latin typeface="Symbol" panose="05050102010706020507" pitchFamily="18" charset="2"/>
            </a:rPr>
            <a:t>s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291961" cy="6066408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0.47655</cdr:x>
      <cdr:y>0.85879</cdr:y>
    </cdr:from>
    <cdr:to>
      <cdr:x>0.48208</cdr:x>
      <cdr:y>0.90839</cdr:y>
    </cdr:to>
    <cdr:sp macro="" textlink="">
      <cdr:nvSpPr>
        <cdr:cNvPr id="2" name="XaxisName"/>
        <cdr:cNvSpPr txBox="1"/>
      </cdr:nvSpPr>
      <cdr:spPr>
        <a:xfrm xmlns:a="http://schemas.openxmlformats.org/drawingml/2006/main">
          <a:off x="4425669" y="5194300"/>
          <a:ext cx="51361" cy="2999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lIns="25400" tIns="25400" rIns="25400" bIns="25400" rtlCol="0">
          <a:spAutoFit/>
        </a:bodyPr>
        <a:lstStyle xmlns:a="http://schemas.openxmlformats.org/drawingml/2006/main"/>
        <a:p xmlns:a="http://schemas.openxmlformats.org/drawingml/2006/main">
          <a:pPr algn="ctr"/>
          <a:endParaRPr lang="en-GB" sz="1600">
            <a:latin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0.1106</cdr:x>
      <cdr:y>0.42308</cdr:y>
    </cdr:from>
    <cdr:to>
      <cdr:x>0.15587</cdr:x>
      <cdr:y>0.52273</cdr:y>
    </cdr:to>
    <cdr:sp macro="" textlink="">
      <cdr:nvSpPr>
        <cdr:cNvPr id="3" name="YaxisName"/>
        <cdr:cNvSpPr txBox="1"/>
      </cdr:nvSpPr>
      <cdr:spPr>
        <a:xfrm xmlns:a="http://schemas.openxmlformats.org/drawingml/2006/main">
          <a:off x="1027573" y="2563559"/>
          <a:ext cx="420628" cy="6037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GB" sz="1600" b="1">
              <a:latin typeface="Arial" panose="020B0604020202020204" pitchFamily="34" charset="0"/>
            </a:rPr>
            <a:t>Age</a:t>
          </a:r>
        </a:p>
      </cdr:txBody>
    </cdr:sp>
  </cdr:relSizeAnchor>
  <cdr:relSizeAnchor xmlns:cdr="http://schemas.openxmlformats.org/drawingml/2006/chartDrawing">
    <cdr:from>
      <cdr:x>0.27436</cdr:x>
      <cdr:y>0.51058</cdr:y>
    </cdr:from>
    <cdr:to>
      <cdr:x>0.3041</cdr:x>
      <cdr:y>0.71426</cdr:y>
    </cdr:to>
    <cdr:sp macro="" textlink="">
      <cdr:nvSpPr>
        <cdr:cNvPr id="4" name="PlotDat6_8|1~5_0X"/>
        <cdr:cNvSpPr/>
      </cdr:nvSpPr>
      <cdr:spPr>
        <a:xfrm xmlns:a="http://schemas.openxmlformats.org/drawingml/2006/main">
          <a:off x="2547938" y="3088208"/>
          <a:ext cx="276226" cy="1231915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276226" h="1231915">
              <a:moveTo>
                <a:pt x="0" y="1231914"/>
              </a:moveTo>
              <a:lnTo>
                <a:pt x="276225" y="1231914"/>
              </a:lnTo>
              <a:lnTo>
                <a:pt x="276225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FF1414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0.3735</cdr:x>
      <cdr:y>0.36688</cdr:y>
    </cdr:from>
    <cdr:to>
      <cdr:x>0.40325</cdr:x>
      <cdr:y>0.72286</cdr:y>
    </cdr:to>
    <cdr:sp macro="" textlink="">
      <cdr:nvSpPr>
        <cdr:cNvPr id="5" name="PlotDat6_8|7~11_0X"/>
        <cdr:cNvSpPr/>
      </cdr:nvSpPr>
      <cdr:spPr>
        <a:xfrm xmlns:a="http://schemas.openxmlformats.org/drawingml/2006/main">
          <a:off x="3468688" y="2219056"/>
          <a:ext cx="276226" cy="2153044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276226" h="2153044">
              <a:moveTo>
                <a:pt x="0" y="2153043"/>
              </a:moveTo>
              <a:lnTo>
                <a:pt x="276225" y="2153043"/>
              </a:lnTo>
              <a:lnTo>
                <a:pt x="276225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FF1414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0.47265</cdr:x>
      <cdr:y>0.27293</cdr:y>
    </cdr:from>
    <cdr:to>
      <cdr:x>0.50239</cdr:x>
      <cdr:y>0.76485</cdr:y>
    </cdr:to>
    <cdr:sp macro="" textlink="">
      <cdr:nvSpPr>
        <cdr:cNvPr id="6" name="PlotDat6_8|13~17_0X"/>
        <cdr:cNvSpPr/>
      </cdr:nvSpPr>
      <cdr:spPr>
        <a:xfrm xmlns:a="http://schemas.openxmlformats.org/drawingml/2006/main">
          <a:off x="4389438" y="1650759"/>
          <a:ext cx="276226" cy="2975366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276226" h="2975366">
              <a:moveTo>
                <a:pt x="0" y="2975365"/>
              </a:moveTo>
              <a:lnTo>
                <a:pt x="276225" y="2975365"/>
              </a:lnTo>
              <a:lnTo>
                <a:pt x="276225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FF1414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0.57179</cdr:x>
      <cdr:y>0.34756</cdr:y>
    </cdr:from>
    <cdr:to>
      <cdr:x>0.60154</cdr:x>
      <cdr:y>0.67382</cdr:y>
    </cdr:to>
    <cdr:sp macro="" textlink="">
      <cdr:nvSpPr>
        <cdr:cNvPr id="7" name="PlotDat6_8|19~23_0X"/>
        <cdr:cNvSpPr/>
      </cdr:nvSpPr>
      <cdr:spPr>
        <a:xfrm xmlns:a="http://schemas.openxmlformats.org/drawingml/2006/main">
          <a:off x="5310188" y="2102169"/>
          <a:ext cx="276226" cy="1973343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276226" h="1973343">
              <a:moveTo>
                <a:pt x="0" y="1973342"/>
              </a:moveTo>
              <a:lnTo>
                <a:pt x="276225" y="1973342"/>
              </a:lnTo>
              <a:lnTo>
                <a:pt x="276225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FF1414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0.67094</cdr:x>
      <cdr:y>0.21331</cdr:y>
    </cdr:from>
    <cdr:to>
      <cdr:x>0.70068</cdr:x>
      <cdr:y>0.73495</cdr:y>
    </cdr:to>
    <cdr:sp macro="" textlink="">
      <cdr:nvSpPr>
        <cdr:cNvPr id="8" name="PlotDat6_8|25~29_0X"/>
        <cdr:cNvSpPr/>
      </cdr:nvSpPr>
      <cdr:spPr>
        <a:xfrm xmlns:a="http://schemas.openxmlformats.org/drawingml/2006/main">
          <a:off x="6230938" y="1290157"/>
          <a:ext cx="276226" cy="3155123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276226" h="3155123">
              <a:moveTo>
                <a:pt x="0" y="3155122"/>
              </a:moveTo>
              <a:lnTo>
                <a:pt x="276225" y="3155122"/>
              </a:lnTo>
              <a:lnTo>
                <a:pt x="276225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FF1414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0.19912</cdr:x>
      <cdr:y>0.11142</cdr:y>
    </cdr:from>
    <cdr:to>
      <cdr:x>0.49372</cdr:x>
      <cdr:y>0.2662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1850000" y="675139"/>
          <a:ext cx="2737134" cy="937845"/>
        </a:xfrm>
        <a:prstGeom xmlns:a="http://schemas.openxmlformats.org/drawingml/2006/main" prst="round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prstDash val="solid"/>
        </a:ln>
        <a:effectLst xmlns:a="http://schemas.openxmlformats.org/drawingml/2006/main"/>
      </cdr:spPr>
      <cdr:txBody>
        <a:bodyPr xmlns:a="http://schemas.openxmlformats.org/drawingml/2006/main" vertOverflow="clip" vert="horz" wrap="none" lIns="25400" tIns="25400" rIns="25400" bIns="25400" rtlCol="0" anchor="t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GB" sz="1400">
              <a:latin typeface="Arial" panose="020B0604020202020204" pitchFamily="34" charset="0"/>
            </a:rPr>
            <a:t>Mean</a:t>
          </a:r>
          <a:r>
            <a:rPr lang="en-GB" sz="1800">
              <a:latin typeface="Arial" panose="020B0604020202020204" pitchFamily="34" charset="0"/>
            </a:rPr>
            <a:t> </a:t>
          </a:r>
          <a:r>
            <a:rPr lang="en-GB" sz="1400">
              <a:latin typeface="Arial" panose="020B0604020202020204" pitchFamily="34" charset="0"/>
            </a:rPr>
            <a:t>= </a:t>
          </a:r>
          <a:r>
            <a:rPr lang="en-GB" sz="1400" b="1">
              <a:latin typeface="Arial" panose="020B0604020202020204" pitchFamily="34" charset="0"/>
            </a:rPr>
            <a:t>14.5±2.1</a:t>
          </a:r>
          <a:r>
            <a:rPr lang="sk-SK" sz="1400" b="1">
              <a:latin typeface="Arial" panose="020B0604020202020204" pitchFamily="34" charset="0"/>
            </a:rPr>
            <a:t> Ma</a:t>
          </a:r>
          <a:r>
            <a:rPr lang="en-GB" sz="1400">
              <a:latin typeface="Arial" panose="020B0604020202020204" pitchFamily="34" charset="0"/>
            </a:rPr>
            <a:t>  [14%]  2</a:t>
          </a:r>
          <a:r>
            <a:rPr lang="en-GB" sz="1400">
              <a:latin typeface="Symbol" panose="05050102010706020507" pitchFamily="18" charset="2"/>
            </a:rPr>
            <a:t>s</a:t>
          </a:r>
          <a:r>
            <a:rPr lang="en-GB" sz="1400">
              <a:latin typeface="Arial" panose="020B0604020202020204" pitchFamily="34" charset="0"/>
            </a:rPr>
            <a:t>
MSWD</a:t>
          </a:r>
          <a:r>
            <a:rPr lang="en-GB" sz="1800">
              <a:latin typeface="Arial" panose="020B0604020202020204" pitchFamily="34" charset="0"/>
            </a:rPr>
            <a:t> </a:t>
          </a:r>
          <a:r>
            <a:rPr lang="en-GB" sz="1400">
              <a:latin typeface="Arial" panose="020B0604020202020204" pitchFamily="34" charset="0"/>
            </a:rPr>
            <a:t>= 0.50, probability = 0.74
(error</a:t>
          </a:r>
          <a:r>
            <a:rPr lang="en-GB" sz="1800">
              <a:latin typeface="Arial" panose="020B0604020202020204" pitchFamily="34" charset="0"/>
            </a:rPr>
            <a:t> </a:t>
          </a:r>
          <a:r>
            <a:rPr lang="en-GB" sz="1400">
              <a:latin typeface="Arial" panose="020B0604020202020204" pitchFamily="34" charset="0"/>
            </a:rPr>
            <a:t>bars are 2</a:t>
          </a:r>
          <a:r>
            <a:rPr lang="en-GB" sz="1400">
              <a:latin typeface="Symbol" panose="05050102010706020507" pitchFamily="18" charset="2"/>
            </a:rPr>
            <a:t>s</a:t>
          </a:r>
          <a:r>
            <a:rPr lang="en-GB" sz="1400">
              <a:latin typeface="Arial" panose="020B0604020202020204" pitchFamily="34" charset="0"/>
            </a:rPr>
            <a:t>)</a:t>
          </a:r>
        </a:p>
      </cdr:txBody>
    </cdr:sp>
  </cdr:relSizeAnchor>
  <cdr:relSizeAnchor xmlns:cdr="http://schemas.openxmlformats.org/drawingml/2006/chartDrawing">
    <cdr:from>
      <cdr:x>0.65082</cdr:x>
      <cdr:y>0.05745</cdr:y>
    </cdr:from>
    <cdr:to>
      <cdr:x>0.78496</cdr:x>
      <cdr:y>0.09869</cdr:y>
    </cdr:to>
    <cdr:sp macro="" textlink="">
      <cdr:nvSpPr>
        <cdr:cNvPr id="10" name="ErrorSize"/>
        <cdr:cNvSpPr txBox="1"/>
      </cdr:nvSpPr>
      <cdr:spPr>
        <a:xfrm xmlns:a="http://schemas.openxmlformats.org/drawingml/2006/main">
          <a:off x="6044074" y="347473"/>
          <a:ext cx="1245726" cy="2494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rtlCol="0" anchor="b">
          <a:spAutoFit/>
        </a:bodyPr>
        <a:lstStyle xmlns:a="http://schemas.openxmlformats.org/drawingml/2006/main"/>
        <a:p xmlns:a="http://schemas.openxmlformats.org/drawingml/2006/main">
          <a:pPr algn="r"/>
          <a:r>
            <a:rPr lang="en-GB" sz="1000">
              <a:latin typeface="Arial" panose="020B0604020202020204" pitchFamily="34" charset="0"/>
            </a:rPr>
            <a:t>box heights are 2</a:t>
          </a:r>
          <a:r>
            <a:rPr lang="en-GB" sz="1000">
              <a:latin typeface="Symbol" panose="05050102010706020507" pitchFamily="18" charset="2"/>
            </a:rPr>
            <a:t>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0.47411</cdr:x>
      <cdr:y>0.85814</cdr:y>
    </cdr:from>
    <cdr:to>
      <cdr:x>0.47963</cdr:x>
      <cdr:y>0.90769</cdr:y>
    </cdr:to>
    <cdr:sp macro="" textlink="">
      <cdr:nvSpPr>
        <cdr:cNvPr id="2" name="XaxisName"/>
        <cdr:cNvSpPr txBox="1"/>
      </cdr:nvSpPr>
      <cdr:spPr>
        <a:xfrm xmlns:a="http://schemas.openxmlformats.org/drawingml/2006/main">
          <a:off x="4406619" y="5194300"/>
          <a:ext cx="51361" cy="2999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lIns="25400" tIns="25400" rIns="25400" bIns="25400" rtlCol="0">
          <a:spAutoFit/>
        </a:bodyPr>
        <a:lstStyle xmlns:a="http://schemas.openxmlformats.org/drawingml/2006/main"/>
        <a:p xmlns:a="http://schemas.openxmlformats.org/drawingml/2006/main">
          <a:pPr algn="ctr"/>
          <a:endParaRPr lang="en-GB" sz="1600">
            <a:latin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0.11051</cdr:x>
      <cdr:y>0.42276</cdr:y>
    </cdr:from>
    <cdr:to>
      <cdr:x>0.15577</cdr:x>
      <cdr:y>0.49833</cdr:y>
    </cdr:to>
    <cdr:sp macro="" textlink="">
      <cdr:nvSpPr>
        <cdr:cNvPr id="3" name="YaxisName"/>
        <cdr:cNvSpPr txBox="1"/>
      </cdr:nvSpPr>
      <cdr:spPr>
        <a:xfrm xmlns:a="http://schemas.openxmlformats.org/drawingml/2006/main">
          <a:off x="1027172" y="2558934"/>
          <a:ext cx="420628" cy="4574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GB" sz="1600">
              <a:latin typeface="Arial" panose="020B0604020202020204" pitchFamily="34" charset="0"/>
            </a:rPr>
            <a:t>Age</a:t>
          </a:r>
        </a:p>
      </cdr:txBody>
    </cdr:sp>
  </cdr:relSizeAnchor>
  <cdr:relSizeAnchor xmlns:cdr="http://schemas.openxmlformats.org/drawingml/2006/chartDrawing">
    <cdr:from>
      <cdr:x>0.21519</cdr:x>
      <cdr:y>0.55689</cdr:y>
    </cdr:from>
    <cdr:to>
      <cdr:x>0.22411</cdr:x>
      <cdr:y>0.61077</cdr:y>
    </cdr:to>
    <cdr:sp macro="" textlink="">
      <cdr:nvSpPr>
        <cdr:cNvPr id="4" name="PlotDat5_8|1~5_0X"/>
        <cdr:cNvSpPr/>
      </cdr:nvSpPr>
      <cdr:spPr>
        <a:xfrm xmlns:a="http://schemas.openxmlformats.org/drawingml/2006/main">
          <a:off x="2000091" y="3370873"/>
          <a:ext cx="82869" cy="326137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82869" h="326137">
              <a:moveTo>
                <a:pt x="0" y="326136"/>
              </a:moveTo>
              <a:lnTo>
                <a:pt x="82868" y="326136"/>
              </a:lnTo>
              <a:lnTo>
                <a:pt x="82868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0.24491</cdr:x>
      <cdr:y>0.56391</cdr:y>
    </cdr:from>
    <cdr:to>
      <cdr:x>0.25382</cdr:x>
      <cdr:y>0.60268</cdr:y>
    </cdr:to>
    <cdr:sp macro="" textlink="">
      <cdr:nvSpPr>
        <cdr:cNvPr id="5" name="PlotDat5_8|7~11_0X"/>
        <cdr:cNvSpPr/>
      </cdr:nvSpPr>
      <cdr:spPr>
        <a:xfrm xmlns:a="http://schemas.openxmlformats.org/drawingml/2006/main">
          <a:off x="2276316" y="3413344"/>
          <a:ext cx="82869" cy="234672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82869" h="234672">
              <a:moveTo>
                <a:pt x="0" y="234671"/>
              </a:moveTo>
              <a:lnTo>
                <a:pt x="82868" y="234671"/>
              </a:lnTo>
              <a:lnTo>
                <a:pt x="82868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0.27463</cdr:x>
      <cdr:y>0.54564</cdr:y>
    </cdr:from>
    <cdr:to>
      <cdr:x>0.28354</cdr:x>
      <cdr:y>0.6177</cdr:y>
    </cdr:to>
    <cdr:sp macro="" textlink="">
      <cdr:nvSpPr>
        <cdr:cNvPr id="6" name="PlotDat5_8|13~17_0X"/>
        <cdr:cNvSpPr/>
      </cdr:nvSpPr>
      <cdr:spPr>
        <a:xfrm xmlns:a="http://schemas.openxmlformats.org/drawingml/2006/main">
          <a:off x="2552541" y="3302750"/>
          <a:ext cx="82869" cy="436176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82869" h="436176">
              <a:moveTo>
                <a:pt x="0" y="436175"/>
              </a:moveTo>
              <a:lnTo>
                <a:pt x="82868" y="436175"/>
              </a:lnTo>
              <a:lnTo>
                <a:pt x="82868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0.30435</cdr:x>
      <cdr:y>0.55157</cdr:y>
    </cdr:from>
    <cdr:to>
      <cdr:x>0.31326</cdr:x>
      <cdr:y>0.60335</cdr:y>
    </cdr:to>
    <cdr:sp macro="" textlink="">
      <cdr:nvSpPr>
        <cdr:cNvPr id="7" name="PlotDat5_8|19~23_0X"/>
        <cdr:cNvSpPr/>
      </cdr:nvSpPr>
      <cdr:spPr>
        <a:xfrm xmlns:a="http://schemas.openxmlformats.org/drawingml/2006/main">
          <a:off x="2828766" y="3338636"/>
          <a:ext cx="82869" cy="313413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82869" h="313413">
              <a:moveTo>
                <a:pt x="0" y="313412"/>
              </a:moveTo>
              <a:lnTo>
                <a:pt x="82868" y="313412"/>
              </a:lnTo>
              <a:lnTo>
                <a:pt x="82868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0.33407</cdr:x>
      <cdr:y>0.55252</cdr:y>
    </cdr:from>
    <cdr:to>
      <cdr:x>0.34298</cdr:x>
      <cdr:y>0.59366</cdr:y>
    </cdr:to>
    <cdr:sp macro="" textlink="">
      <cdr:nvSpPr>
        <cdr:cNvPr id="8" name="PlotDat5_8|25~29_0X"/>
        <cdr:cNvSpPr/>
      </cdr:nvSpPr>
      <cdr:spPr>
        <a:xfrm xmlns:a="http://schemas.openxmlformats.org/drawingml/2006/main">
          <a:off x="3104991" y="3344382"/>
          <a:ext cx="82869" cy="249051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82869" h="249051">
              <a:moveTo>
                <a:pt x="0" y="249050"/>
              </a:moveTo>
              <a:lnTo>
                <a:pt x="82868" y="249050"/>
              </a:lnTo>
              <a:lnTo>
                <a:pt x="82868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0.36378</cdr:x>
      <cdr:y>0.54329</cdr:y>
    </cdr:from>
    <cdr:to>
      <cdr:x>0.3727</cdr:x>
      <cdr:y>0.59584</cdr:y>
    </cdr:to>
    <cdr:sp macro="" textlink="">
      <cdr:nvSpPr>
        <cdr:cNvPr id="9" name="PlotDat5_8|31~35_0X"/>
        <cdr:cNvSpPr/>
      </cdr:nvSpPr>
      <cdr:spPr>
        <a:xfrm xmlns:a="http://schemas.openxmlformats.org/drawingml/2006/main">
          <a:off x="3381216" y="3288530"/>
          <a:ext cx="82869" cy="318055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82869" h="318055">
              <a:moveTo>
                <a:pt x="0" y="318054"/>
              </a:moveTo>
              <a:lnTo>
                <a:pt x="82868" y="318054"/>
              </a:lnTo>
              <a:lnTo>
                <a:pt x="82868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0.3935</cdr:x>
      <cdr:y>0.55445</cdr:y>
    </cdr:from>
    <cdr:to>
      <cdr:x>0.40242</cdr:x>
      <cdr:y>0.57083</cdr:y>
    </cdr:to>
    <cdr:sp macro="" textlink="">
      <cdr:nvSpPr>
        <cdr:cNvPr id="10" name="PlotDat5_8|37~41_0X"/>
        <cdr:cNvSpPr/>
      </cdr:nvSpPr>
      <cdr:spPr>
        <a:xfrm xmlns:a="http://schemas.openxmlformats.org/drawingml/2006/main">
          <a:off x="3657441" y="3356098"/>
          <a:ext cx="82869" cy="99111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82869" h="99111">
              <a:moveTo>
                <a:pt x="0" y="99110"/>
              </a:moveTo>
              <a:lnTo>
                <a:pt x="82868" y="99110"/>
              </a:lnTo>
              <a:lnTo>
                <a:pt x="82868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0.42322</cdr:x>
      <cdr:y>0.53542</cdr:y>
    </cdr:from>
    <cdr:to>
      <cdr:x>0.43214</cdr:x>
      <cdr:y>0.58588</cdr:y>
    </cdr:to>
    <cdr:sp macro="" textlink="">
      <cdr:nvSpPr>
        <cdr:cNvPr id="11" name="PlotDat5_8|43~47_0X"/>
        <cdr:cNvSpPr/>
      </cdr:nvSpPr>
      <cdr:spPr>
        <a:xfrm xmlns:a="http://schemas.openxmlformats.org/drawingml/2006/main">
          <a:off x="3933666" y="3240894"/>
          <a:ext cx="82869" cy="305438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82869" h="305438">
              <a:moveTo>
                <a:pt x="0" y="305437"/>
              </a:moveTo>
              <a:lnTo>
                <a:pt x="82868" y="305437"/>
              </a:lnTo>
              <a:lnTo>
                <a:pt x="82868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0.45294</cdr:x>
      <cdr:y>0.53199</cdr:y>
    </cdr:from>
    <cdr:to>
      <cdr:x>0.46186</cdr:x>
      <cdr:y>0.58779</cdr:y>
    </cdr:to>
    <cdr:sp macro="" textlink="">
      <cdr:nvSpPr>
        <cdr:cNvPr id="12" name="PlotDat5_8|49~53_0X"/>
        <cdr:cNvSpPr/>
      </cdr:nvSpPr>
      <cdr:spPr>
        <a:xfrm xmlns:a="http://schemas.openxmlformats.org/drawingml/2006/main">
          <a:off x="4209891" y="3220147"/>
          <a:ext cx="82869" cy="337719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82869" h="337719">
              <a:moveTo>
                <a:pt x="0" y="337718"/>
              </a:moveTo>
              <a:lnTo>
                <a:pt x="82868" y="337718"/>
              </a:lnTo>
              <a:lnTo>
                <a:pt x="82868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0.48266</cdr:x>
      <cdr:y>0.49103</cdr:y>
    </cdr:from>
    <cdr:to>
      <cdr:x>0.49158</cdr:x>
      <cdr:y>0.62872</cdr:y>
    </cdr:to>
    <cdr:sp macro="" textlink="">
      <cdr:nvSpPr>
        <cdr:cNvPr id="13" name="PlotDat5_8|55~59_0X"/>
        <cdr:cNvSpPr/>
      </cdr:nvSpPr>
      <cdr:spPr>
        <a:xfrm xmlns:a="http://schemas.openxmlformats.org/drawingml/2006/main">
          <a:off x="4486116" y="2972201"/>
          <a:ext cx="82869" cy="833453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82869" h="833453">
              <a:moveTo>
                <a:pt x="0" y="833452"/>
              </a:moveTo>
              <a:lnTo>
                <a:pt x="82868" y="833452"/>
              </a:lnTo>
              <a:lnTo>
                <a:pt x="82868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0.51238</cdr:x>
      <cdr:y>0.54227</cdr:y>
    </cdr:from>
    <cdr:to>
      <cdr:x>0.5213</cdr:x>
      <cdr:y>0.57518</cdr:y>
    </cdr:to>
    <cdr:sp macro="" textlink="">
      <cdr:nvSpPr>
        <cdr:cNvPr id="14" name="PlotDat5_8|61~65_0X"/>
        <cdr:cNvSpPr/>
      </cdr:nvSpPr>
      <cdr:spPr>
        <a:xfrm xmlns:a="http://schemas.openxmlformats.org/drawingml/2006/main">
          <a:off x="4762341" y="3282346"/>
          <a:ext cx="82869" cy="199183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82869" h="199183">
              <a:moveTo>
                <a:pt x="0" y="199182"/>
              </a:moveTo>
              <a:lnTo>
                <a:pt x="82868" y="199182"/>
              </a:lnTo>
              <a:lnTo>
                <a:pt x="82868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0.5421</cdr:x>
      <cdr:y>0.45155</cdr:y>
    </cdr:from>
    <cdr:to>
      <cdr:x>0.55101</cdr:x>
      <cdr:y>0.65055</cdr:y>
    </cdr:to>
    <cdr:sp macro="" textlink="">
      <cdr:nvSpPr>
        <cdr:cNvPr id="15" name="PlotDat5_8|67~71_0X"/>
        <cdr:cNvSpPr/>
      </cdr:nvSpPr>
      <cdr:spPr>
        <a:xfrm xmlns:a="http://schemas.openxmlformats.org/drawingml/2006/main">
          <a:off x="5038566" y="2733221"/>
          <a:ext cx="82869" cy="1204538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82869" h="1204538">
              <a:moveTo>
                <a:pt x="0" y="1204537"/>
              </a:moveTo>
              <a:lnTo>
                <a:pt x="82868" y="1204537"/>
              </a:lnTo>
              <a:lnTo>
                <a:pt x="82868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0.57182</cdr:x>
      <cdr:y>0.38987</cdr:y>
    </cdr:from>
    <cdr:to>
      <cdr:x>0.58073</cdr:x>
      <cdr:y>0.65538</cdr:y>
    </cdr:to>
    <cdr:sp macro="" textlink="">
      <cdr:nvSpPr>
        <cdr:cNvPr id="16" name="PlotDat5_8|73~77_0X"/>
        <cdr:cNvSpPr/>
      </cdr:nvSpPr>
      <cdr:spPr>
        <a:xfrm xmlns:a="http://schemas.openxmlformats.org/drawingml/2006/main">
          <a:off x="5314791" y="2359892"/>
          <a:ext cx="82869" cy="1607099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82869" h="1607099">
              <a:moveTo>
                <a:pt x="0" y="1607098"/>
              </a:moveTo>
              <a:lnTo>
                <a:pt x="82868" y="1607098"/>
              </a:lnTo>
              <a:lnTo>
                <a:pt x="82868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tx1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0.60154</cdr:x>
      <cdr:y>0.34415</cdr:y>
    </cdr:from>
    <cdr:to>
      <cdr:x>0.61045</cdr:x>
      <cdr:y>0.69195</cdr:y>
    </cdr:to>
    <cdr:sp macro="" textlink="">
      <cdr:nvSpPr>
        <cdr:cNvPr id="17" name="PlotDat5_8|79~83_0X"/>
        <cdr:cNvSpPr/>
      </cdr:nvSpPr>
      <cdr:spPr>
        <a:xfrm xmlns:a="http://schemas.openxmlformats.org/drawingml/2006/main">
          <a:off x="5591016" y="2083137"/>
          <a:ext cx="82869" cy="2105198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82869" h="2105198">
              <a:moveTo>
                <a:pt x="0" y="2105197"/>
              </a:moveTo>
              <a:lnTo>
                <a:pt x="82868" y="2105197"/>
              </a:lnTo>
              <a:lnTo>
                <a:pt x="82868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0.63126</cdr:x>
      <cdr:y>0.26504</cdr:y>
    </cdr:from>
    <cdr:to>
      <cdr:x>0.64017</cdr:x>
      <cdr:y>0.74567</cdr:y>
    </cdr:to>
    <cdr:sp macro="" textlink="">
      <cdr:nvSpPr>
        <cdr:cNvPr id="18" name="PlotDat5_8|85~89_0X"/>
        <cdr:cNvSpPr/>
      </cdr:nvSpPr>
      <cdr:spPr>
        <a:xfrm xmlns:a="http://schemas.openxmlformats.org/drawingml/2006/main">
          <a:off x="5867241" y="1604291"/>
          <a:ext cx="82869" cy="2909247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82869" h="2909247">
              <a:moveTo>
                <a:pt x="0" y="2909246"/>
              </a:moveTo>
              <a:lnTo>
                <a:pt x="82868" y="2909246"/>
              </a:lnTo>
              <a:lnTo>
                <a:pt x="82868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tx1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0.66097</cdr:x>
      <cdr:y>0.34197</cdr:y>
    </cdr:from>
    <cdr:to>
      <cdr:x>0.66989</cdr:x>
      <cdr:y>0.66073</cdr:y>
    </cdr:to>
    <cdr:sp macro="" textlink="">
      <cdr:nvSpPr>
        <cdr:cNvPr id="19" name="PlotDat5_8|91~95_0X"/>
        <cdr:cNvSpPr/>
      </cdr:nvSpPr>
      <cdr:spPr>
        <a:xfrm xmlns:a="http://schemas.openxmlformats.org/drawingml/2006/main">
          <a:off x="6143466" y="2069919"/>
          <a:ext cx="82869" cy="1929491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82869" h="1929491">
              <a:moveTo>
                <a:pt x="0" y="1929490"/>
              </a:moveTo>
              <a:lnTo>
                <a:pt x="82868" y="1929490"/>
              </a:lnTo>
              <a:lnTo>
                <a:pt x="82868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tx1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0.69069</cdr:x>
      <cdr:y>0.22866</cdr:y>
    </cdr:from>
    <cdr:to>
      <cdr:x>0.69961</cdr:x>
      <cdr:y>0.73832</cdr:y>
    </cdr:to>
    <cdr:sp macro="" textlink="">
      <cdr:nvSpPr>
        <cdr:cNvPr id="20" name="PlotDat5_8|97~101_0X"/>
        <cdr:cNvSpPr/>
      </cdr:nvSpPr>
      <cdr:spPr>
        <a:xfrm xmlns:a="http://schemas.openxmlformats.org/drawingml/2006/main">
          <a:off x="6419691" y="1384056"/>
          <a:ext cx="82869" cy="3085009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82869" h="3085009">
              <a:moveTo>
                <a:pt x="0" y="3085008"/>
              </a:moveTo>
              <a:lnTo>
                <a:pt x="82868" y="3085008"/>
              </a:lnTo>
              <a:lnTo>
                <a:pt x="82868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tx1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0.72041</cdr:x>
      <cdr:y>0.23867</cdr:y>
    </cdr:from>
    <cdr:to>
      <cdr:x>0.72933</cdr:x>
      <cdr:y>0.72614</cdr:y>
    </cdr:to>
    <cdr:sp macro="" textlink="">
      <cdr:nvSpPr>
        <cdr:cNvPr id="21" name="PlotDat5_8|103~107_0X"/>
        <cdr:cNvSpPr/>
      </cdr:nvSpPr>
      <cdr:spPr>
        <a:xfrm xmlns:a="http://schemas.openxmlformats.org/drawingml/2006/main">
          <a:off x="6695916" y="1444650"/>
          <a:ext cx="82869" cy="2950681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82869" h="2950681">
              <a:moveTo>
                <a:pt x="0" y="2950680"/>
              </a:moveTo>
              <a:lnTo>
                <a:pt x="82868" y="2950680"/>
              </a:lnTo>
              <a:lnTo>
                <a:pt x="82868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tx1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0.75013</cdr:x>
      <cdr:y>0.23186</cdr:y>
    </cdr:from>
    <cdr:to>
      <cdr:x>0.75905</cdr:x>
      <cdr:y>0.72771</cdr:y>
    </cdr:to>
    <cdr:sp macro="" textlink="">
      <cdr:nvSpPr>
        <cdr:cNvPr id="22" name="PlotDat5_8|109~113_0X"/>
        <cdr:cNvSpPr/>
      </cdr:nvSpPr>
      <cdr:spPr>
        <a:xfrm xmlns:a="http://schemas.openxmlformats.org/drawingml/2006/main">
          <a:off x="6972141" y="1403417"/>
          <a:ext cx="82869" cy="3001429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82869" h="3001429">
              <a:moveTo>
                <a:pt x="0" y="3001428"/>
              </a:moveTo>
              <a:lnTo>
                <a:pt x="82868" y="3001428"/>
              </a:lnTo>
              <a:lnTo>
                <a:pt x="82868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0.18974</cdr:x>
      <cdr:y>0.09383</cdr:y>
    </cdr:from>
    <cdr:to>
      <cdr:x>0.51597</cdr:x>
      <cdr:y>0.29626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1763505" y="567929"/>
          <a:ext cx="3032163" cy="1225306"/>
        </a:xfrm>
        <a:prstGeom xmlns:a="http://schemas.openxmlformats.org/drawingml/2006/main" prst="round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prstDash val="solid"/>
        </a:ln>
        <a:effectLst xmlns:a="http://schemas.openxmlformats.org/drawingml/2006/main"/>
      </cdr:spPr>
      <cdr:txBody>
        <a:bodyPr xmlns:a="http://schemas.openxmlformats.org/drawingml/2006/main" vertOverflow="clip" vert="horz" wrap="none" lIns="25400" tIns="25400" rIns="25400" bIns="25400" rtlCol="0" anchor="t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GB" sz="1400">
              <a:latin typeface="Arial" panose="020B0604020202020204" pitchFamily="34" charset="0"/>
            </a:rPr>
            <a:t>Mean</a:t>
          </a:r>
          <a:r>
            <a:rPr lang="en-GB" sz="1800">
              <a:latin typeface="Arial" panose="020B0604020202020204" pitchFamily="34" charset="0"/>
            </a:rPr>
            <a:t> </a:t>
          </a:r>
          <a:r>
            <a:rPr lang="en-GB" sz="1400">
              <a:latin typeface="Arial" panose="020B0604020202020204" pitchFamily="34" charset="0"/>
            </a:rPr>
            <a:t>= 12.16±0.33  [2.7%]  2</a:t>
          </a:r>
          <a:r>
            <a:rPr lang="en-GB" sz="1400">
              <a:latin typeface="Symbol" panose="05050102010706020507" pitchFamily="18" charset="2"/>
            </a:rPr>
            <a:t>s</a:t>
          </a:r>
          <a:r>
            <a:rPr lang="en-GB" sz="1400">
              <a:latin typeface="Arial" panose="020B0604020202020204" pitchFamily="34" charset="0"/>
            </a:rPr>
            <a:t>
Wtd</a:t>
          </a:r>
          <a:r>
            <a:rPr lang="en-GB" sz="1800">
              <a:latin typeface="Arial" panose="020B0604020202020204" pitchFamily="34" charset="0"/>
            </a:rPr>
            <a:t> </a:t>
          </a:r>
          <a:r>
            <a:rPr lang="en-GB" sz="1400">
              <a:latin typeface="Arial" panose="020B0604020202020204" pitchFamily="34" charset="0"/>
            </a:rPr>
            <a:t>by data-pt errs only, 0 of 19 rej.
MSWD</a:t>
          </a:r>
          <a:r>
            <a:rPr lang="en-GB" sz="1800">
              <a:latin typeface="Arial" panose="020B0604020202020204" pitchFamily="34" charset="0"/>
            </a:rPr>
            <a:t> </a:t>
          </a:r>
          <a:r>
            <a:rPr lang="en-GB" sz="1400">
              <a:latin typeface="Arial" panose="020B0604020202020204" pitchFamily="34" charset="0"/>
            </a:rPr>
            <a:t>= 0.66, probability = 0.85
(error</a:t>
          </a:r>
          <a:r>
            <a:rPr lang="en-GB" sz="1800">
              <a:latin typeface="Arial" panose="020B0604020202020204" pitchFamily="34" charset="0"/>
            </a:rPr>
            <a:t> </a:t>
          </a:r>
          <a:r>
            <a:rPr lang="en-GB" sz="1400">
              <a:latin typeface="Arial" panose="020B0604020202020204" pitchFamily="34" charset="0"/>
            </a:rPr>
            <a:t>bars are 2</a:t>
          </a:r>
          <a:r>
            <a:rPr lang="en-GB" sz="1400">
              <a:latin typeface="Symbol" panose="05050102010706020507" pitchFamily="18" charset="2"/>
            </a:rPr>
            <a:t>s</a:t>
          </a:r>
          <a:r>
            <a:rPr lang="en-GB" sz="1400">
              <a:latin typeface="Arial" panose="020B0604020202020204" pitchFamily="34" charset="0"/>
            </a:rPr>
            <a:t>)</a:t>
          </a:r>
        </a:p>
      </cdr:txBody>
    </cdr:sp>
  </cdr:relSizeAnchor>
  <cdr:relSizeAnchor xmlns:cdr="http://schemas.openxmlformats.org/drawingml/2006/chartDrawing">
    <cdr:from>
      <cdr:x>0.65028</cdr:x>
      <cdr:y>0.05741</cdr:y>
    </cdr:from>
    <cdr:to>
      <cdr:x>0.78431</cdr:x>
      <cdr:y>0.09861</cdr:y>
    </cdr:to>
    <cdr:sp macro="" textlink="">
      <cdr:nvSpPr>
        <cdr:cNvPr id="24" name="ErrorSize"/>
        <cdr:cNvSpPr txBox="1"/>
      </cdr:nvSpPr>
      <cdr:spPr>
        <a:xfrm xmlns:a="http://schemas.openxmlformats.org/drawingml/2006/main">
          <a:off x="6044074" y="347473"/>
          <a:ext cx="1245726" cy="2494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rtlCol="0" anchor="b">
          <a:spAutoFit/>
        </a:bodyPr>
        <a:lstStyle xmlns:a="http://schemas.openxmlformats.org/drawingml/2006/main"/>
        <a:p xmlns:a="http://schemas.openxmlformats.org/drawingml/2006/main">
          <a:pPr algn="r"/>
          <a:r>
            <a:rPr lang="en-GB" sz="1000">
              <a:latin typeface="Arial" panose="020B0604020202020204" pitchFamily="34" charset="0"/>
            </a:rPr>
            <a:t>box heights are 2</a:t>
          </a:r>
          <a:r>
            <a:rPr lang="en-GB" sz="1000">
              <a:latin typeface="Symbol" panose="05050102010706020507" pitchFamily="18" charset="2"/>
            </a:rPr>
            <a:t>s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48375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0.47411</cdr:x>
      <cdr:y>0.85814</cdr:y>
    </cdr:from>
    <cdr:to>
      <cdr:x>0.47963</cdr:x>
      <cdr:y>0.90769</cdr:y>
    </cdr:to>
    <cdr:sp macro="" textlink="">
      <cdr:nvSpPr>
        <cdr:cNvPr id="2" name="XaxisName"/>
        <cdr:cNvSpPr txBox="1"/>
      </cdr:nvSpPr>
      <cdr:spPr>
        <a:xfrm xmlns:a="http://schemas.openxmlformats.org/drawingml/2006/main">
          <a:off x="4406619" y="5194300"/>
          <a:ext cx="51361" cy="2999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lIns="25400" tIns="25400" rIns="25400" bIns="25400" rtlCol="0">
          <a:spAutoFit/>
        </a:bodyPr>
        <a:lstStyle xmlns:a="http://schemas.openxmlformats.org/drawingml/2006/main"/>
        <a:p xmlns:a="http://schemas.openxmlformats.org/drawingml/2006/main">
          <a:pPr algn="ctr"/>
          <a:endParaRPr lang="en-GB" sz="1600">
            <a:latin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0.11051</cdr:x>
      <cdr:y>0.42276</cdr:y>
    </cdr:from>
    <cdr:to>
      <cdr:x>0.15577</cdr:x>
      <cdr:y>0.49833</cdr:y>
    </cdr:to>
    <cdr:sp macro="" textlink="">
      <cdr:nvSpPr>
        <cdr:cNvPr id="3" name="YaxisName"/>
        <cdr:cNvSpPr txBox="1"/>
      </cdr:nvSpPr>
      <cdr:spPr>
        <a:xfrm xmlns:a="http://schemas.openxmlformats.org/drawingml/2006/main">
          <a:off x="1027172" y="2558934"/>
          <a:ext cx="420628" cy="4574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GB" sz="1600">
              <a:latin typeface="Arial" panose="020B0604020202020204" pitchFamily="34" charset="0"/>
            </a:rPr>
            <a:t>Age</a:t>
          </a:r>
        </a:p>
      </cdr:txBody>
    </cdr:sp>
  </cdr:relSizeAnchor>
  <cdr:relSizeAnchor xmlns:cdr="http://schemas.openxmlformats.org/drawingml/2006/chartDrawing">
    <cdr:from>
      <cdr:x>0.21399</cdr:x>
      <cdr:y>0.45656</cdr:y>
    </cdr:from>
    <cdr:to>
      <cdr:x>0.22248</cdr:x>
      <cdr:y>0.78064</cdr:y>
    </cdr:to>
    <cdr:sp macro="" textlink="">
      <cdr:nvSpPr>
        <cdr:cNvPr id="4" name="PlotDat11_8|1~5_0X"/>
        <cdr:cNvSpPr/>
      </cdr:nvSpPr>
      <cdr:spPr>
        <a:xfrm xmlns:a="http://schemas.openxmlformats.org/drawingml/2006/main">
          <a:off x="1988911" y="2763579"/>
          <a:ext cx="78922" cy="1961637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78922" h="1961637">
              <a:moveTo>
                <a:pt x="0" y="1961636"/>
              </a:moveTo>
              <a:lnTo>
                <a:pt x="78921" y="1961636"/>
              </a:lnTo>
              <a:lnTo>
                <a:pt x="78921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ysClr val="window" lastClr="FFFFFF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0.24229</cdr:x>
      <cdr:y>0.393</cdr:y>
    </cdr:from>
    <cdr:to>
      <cdr:x>0.25078</cdr:x>
      <cdr:y>0.77954</cdr:y>
    </cdr:to>
    <cdr:sp macro="" textlink="">
      <cdr:nvSpPr>
        <cdr:cNvPr id="5" name="PlotDat11_8|7~11_0X"/>
        <cdr:cNvSpPr/>
      </cdr:nvSpPr>
      <cdr:spPr>
        <a:xfrm xmlns:a="http://schemas.openxmlformats.org/drawingml/2006/main">
          <a:off x="2251982" y="2378849"/>
          <a:ext cx="78923" cy="2339697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78923" h="2339697">
              <a:moveTo>
                <a:pt x="0" y="2339696"/>
              </a:moveTo>
              <a:lnTo>
                <a:pt x="78922" y="2339696"/>
              </a:lnTo>
              <a:lnTo>
                <a:pt x="78922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ysClr val="window" lastClr="FFFFFF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0.27059</cdr:x>
      <cdr:y>0.38408</cdr:y>
    </cdr:from>
    <cdr:to>
      <cdr:x>0.27909</cdr:x>
      <cdr:y>0.71399</cdr:y>
    </cdr:to>
    <cdr:sp macro="" textlink="">
      <cdr:nvSpPr>
        <cdr:cNvPr id="6" name="PlotDat11_8|13~17_0X"/>
        <cdr:cNvSpPr/>
      </cdr:nvSpPr>
      <cdr:spPr>
        <a:xfrm xmlns:a="http://schemas.openxmlformats.org/drawingml/2006/main">
          <a:off x="2515053" y="2324827"/>
          <a:ext cx="78923" cy="1996915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78923" h="1996915">
              <a:moveTo>
                <a:pt x="0" y="1996914"/>
              </a:moveTo>
              <a:lnTo>
                <a:pt x="78922" y="1996914"/>
              </a:lnTo>
              <a:lnTo>
                <a:pt x="78922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tx1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0.2989</cdr:x>
      <cdr:y>0.35122</cdr:y>
    </cdr:from>
    <cdr:to>
      <cdr:x>0.30739</cdr:x>
      <cdr:y>0.73967</cdr:y>
    </cdr:to>
    <cdr:sp macro="" textlink="">
      <cdr:nvSpPr>
        <cdr:cNvPr id="7" name="PlotDat11_8|19~23_0X"/>
        <cdr:cNvSpPr/>
      </cdr:nvSpPr>
      <cdr:spPr>
        <a:xfrm xmlns:a="http://schemas.openxmlformats.org/drawingml/2006/main">
          <a:off x="2778125" y="2125947"/>
          <a:ext cx="78923" cy="2351273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78923" h="2351273">
              <a:moveTo>
                <a:pt x="0" y="2351272"/>
              </a:moveTo>
              <a:lnTo>
                <a:pt x="78922" y="2351272"/>
              </a:lnTo>
              <a:lnTo>
                <a:pt x="78922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tx1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0.3272</cdr:x>
      <cdr:y>0.46609</cdr:y>
    </cdr:from>
    <cdr:to>
      <cdr:x>0.33569</cdr:x>
      <cdr:y>0.61634</cdr:y>
    </cdr:to>
    <cdr:sp macro="" textlink="">
      <cdr:nvSpPr>
        <cdr:cNvPr id="8" name="PlotDat11_8|25~29_0X"/>
        <cdr:cNvSpPr/>
      </cdr:nvSpPr>
      <cdr:spPr>
        <a:xfrm xmlns:a="http://schemas.openxmlformats.org/drawingml/2006/main">
          <a:off x="3041196" y="2821219"/>
          <a:ext cx="78923" cy="909469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78923" h="909469">
              <a:moveTo>
                <a:pt x="0" y="909468"/>
              </a:moveTo>
              <a:lnTo>
                <a:pt x="78922" y="909468"/>
              </a:lnTo>
              <a:lnTo>
                <a:pt x="78922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ysClr val="window" lastClr="FFFFFF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0.35551</cdr:x>
      <cdr:y>0.42981</cdr:y>
    </cdr:from>
    <cdr:to>
      <cdr:x>0.364</cdr:x>
      <cdr:y>0.63539</cdr:y>
    </cdr:to>
    <cdr:sp macro="" textlink="">
      <cdr:nvSpPr>
        <cdr:cNvPr id="9" name="PlotDat11_8|31~35_0X"/>
        <cdr:cNvSpPr/>
      </cdr:nvSpPr>
      <cdr:spPr>
        <a:xfrm xmlns:a="http://schemas.openxmlformats.org/drawingml/2006/main">
          <a:off x="3304268" y="2601661"/>
          <a:ext cx="78922" cy="1244364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78922" h="1244364">
              <a:moveTo>
                <a:pt x="0" y="1244363"/>
              </a:moveTo>
              <a:lnTo>
                <a:pt x="78921" y="1244363"/>
              </a:lnTo>
              <a:lnTo>
                <a:pt x="78921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tx1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0.38381</cdr:x>
      <cdr:y>0.40739</cdr:y>
    </cdr:from>
    <cdr:to>
      <cdr:x>0.3923</cdr:x>
      <cdr:y>0.65471</cdr:y>
    </cdr:to>
    <cdr:sp macro="" textlink="">
      <cdr:nvSpPr>
        <cdr:cNvPr id="10" name="PlotDat11_8|37~41_0X"/>
        <cdr:cNvSpPr/>
      </cdr:nvSpPr>
      <cdr:spPr>
        <a:xfrm xmlns:a="http://schemas.openxmlformats.org/drawingml/2006/main">
          <a:off x="3567339" y="2465905"/>
          <a:ext cx="78923" cy="1497035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78923" h="1497035">
              <a:moveTo>
                <a:pt x="0" y="1497034"/>
              </a:moveTo>
              <a:lnTo>
                <a:pt x="78922" y="1497034"/>
              </a:lnTo>
              <a:lnTo>
                <a:pt x="78922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ysClr val="window" lastClr="FFFFFF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0.41211</cdr:x>
      <cdr:y>0.40496</cdr:y>
    </cdr:from>
    <cdr:to>
      <cdr:x>0.4206</cdr:x>
      <cdr:y>0.62988</cdr:y>
    </cdr:to>
    <cdr:sp macro="" textlink="">
      <cdr:nvSpPr>
        <cdr:cNvPr id="11" name="PlotDat11_8|43~47_0X"/>
        <cdr:cNvSpPr/>
      </cdr:nvSpPr>
      <cdr:spPr>
        <a:xfrm xmlns:a="http://schemas.openxmlformats.org/drawingml/2006/main">
          <a:off x="3830411" y="2451216"/>
          <a:ext cx="78922" cy="1361433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78922" h="1361433">
              <a:moveTo>
                <a:pt x="0" y="1361432"/>
              </a:moveTo>
              <a:lnTo>
                <a:pt x="78921" y="1361432"/>
              </a:lnTo>
              <a:lnTo>
                <a:pt x="78921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tx1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0.44042</cdr:x>
      <cdr:y>0.41976</cdr:y>
    </cdr:from>
    <cdr:to>
      <cdr:x>0.44891</cdr:x>
      <cdr:y>0.58561</cdr:y>
    </cdr:to>
    <cdr:sp macro="" textlink="">
      <cdr:nvSpPr>
        <cdr:cNvPr id="12" name="PlotDat11_8|49~53_0X"/>
        <cdr:cNvSpPr/>
      </cdr:nvSpPr>
      <cdr:spPr>
        <a:xfrm xmlns:a="http://schemas.openxmlformats.org/drawingml/2006/main">
          <a:off x="4093482" y="2540810"/>
          <a:ext cx="78922" cy="1003893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78922" h="1003893">
              <a:moveTo>
                <a:pt x="0" y="1003892"/>
              </a:moveTo>
              <a:lnTo>
                <a:pt x="78921" y="1003892"/>
              </a:lnTo>
              <a:lnTo>
                <a:pt x="78921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tx1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0.46872</cdr:x>
      <cdr:y>0.3192</cdr:y>
    </cdr:from>
    <cdr:to>
      <cdr:x>0.47721</cdr:x>
      <cdr:y>0.6848</cdr:y>
    </cdr:to>
    <cdr:sp macro="" textlink="">
      <cdr:nvSpPr>
        <cdr:cNvPr id="13" name="PlotDat11_8|55~59_0X"/>
        <cdr:cNvSpPr/>
      </cdr:nvSpPr>
      <cdr:spPr>
        <a:xfrm xmlns:a="http://schemas.openxmlformats.org/drawingml/2006/main">
          <a:off x="4356554" y="1932095"/>
          <a:ext cx="78922" cy="2212999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78922" h="2212999">
              <a:moveTo>
                <a:pt x="0" y="2212998"/>
              </a:moveTo>
              <a:lnTo>
                <a:pt x="78921" y="2212998"/>
              </a:lnTo>
              <a:lnTo>
                <a:pt x="78921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tx1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0.49702</cdr:x>
      <cdr:y>0.38048</cdr:y>
    </cdr:from>
    <cdr:to>
      <cdr:x>0.50552</cdr:x>
      <cdr:y>0.62283</cdr:y>
    </cdr:to>
    <cdr:sp macro="" textlink="">
      <cdr:nvSpPr>
        <cdr:cNvPr id="14" name="PlotDat11_8|61~65_0X"/>
        <cdr:cNvSpPr/>
      </cdr:nvSpPr>
      <cdr:spPr>
        <a:xfrm xmlns:a="http://schemas.openxmlformats.org/drawingml/2006/main">
          <a:off x="4619625" y="2303021"/>
          <a:ext cx="78922" cy="1466972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78922" h="1466972">
              <a:moveTo>
                <a:pt x="0" y="1466971"/>
              </a:moveTo>
              <a:lnTo>
                <a:pt x="78921" y="1466971"/>
              </a:lnTo>
              <a:lnTo>
                <a:pt x="78921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ysClr val="window" lastClr="FFFFFF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0.52533</cdr:x>
      <cdr:y>0.34619</cdr:y>
    </cdr:from>
    <cdr:to>
      <cdr:x>0.53382</cdr:x>
      <cdr:y>0.64987</cdr:y>
    </cdr:to>
    <cdr:sp macro="" textlink="">
      <cdr:nvSpPr>
        <cdr:cNvPr id="15" name="PlotDat11_8|67~71_0X"/>
        <cdr:cNvSpPr/>
      </cdr:nvSpPr>
      <cdr:spPr>
        <a:xfrm xmlns:a="http://schemas.openxmlformats.org/drawingml/2006/main">
          <a:off x="4882697" y="2095464"/>
          <a:ext cx="78922" cy="1838168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78922" h="1838168">
              <a:moveTo>
                <a:pt x="0" y="1838167"/>
              </a:moveTo>
              <a:lnTo>
                <a:pt x="78921" y="1838167"/>
              </a:lnTo>
              <a:lnTo>
                <a:pt x="78921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ysClr val="window" lastClr="FFFFFF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0.55363</cdr:x>
      <cdr:y>0.37589</cdr:y>
    </cdr:from>
    <cdr:to>
      <cdr:x>0.56212</cdr:x>
      <cdr:y>0.6189</cdr:y>
    </cdr:to>
    <cdr:sp macro="" textlink="">
      <cdr:nvSpPr>
        <cdr:cNvPr id="16" name="PlotDat11_8|73~77_0X"/>
        <cdr:cNvSpPr/>
      </cdr:nvSpPr>
      <cdr:spPr>
        <a:xfrm xmlns:a="http://schemas.openxmlformats.org/drawingml/2006/main">
          <a:off x="5145768" y="2275268"/>
          <a:ext cx="78922" cy="1470924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78922" h="1470924">
              <a:moveTo>
                <a:pt x="0" y="1470923"/>
              </a:moveTo>
              <a:lnTo>
                <a:pt x="78921" y="1470923"/>
              </a:lnTo>
              <a:lnTo>
                <a:pt x="78921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tx1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0.58194</cdr:x>
      <cdr:y>0.34034</cdr:y>
    </cdr:from>
    <cdr:to>
      <cdr:x>0.59043</cdr:x>
      <cdr:y>0.64827</cdr:y>
    </cdr:to>
    <cdr:sp macro="" textlink="">
      <cdr:nvSpPr>
        <cdr:cNvPr id="17" name="PlotDat11_8|79~83_0X"/>
        <cdr:cNvSpPr/>
      </cdr:nvSpPr>
      <cdr:spPr>
        <a:xfrm xmlns:a="http://schemas.openxmlformats.org/drawingml/2006/main">
          <a:off x="5408839" y="2060101"/>
          <a:ext cx="78923" cy="1863880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78923" h="1863880">
              <a:moveTo>
                <a:pt x="0" y="1863879"/>
              </a:moveTo>
              <a:lnTo>
                <a:pt x="78922" y="1863879"/>
              </a:lnTo>
              <a:lnTo>
                <a:pt x="78922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tx1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0.61024</cdr:x>
      <cdr:y>0.31375</cdr:y>
    </cdr:from>
    <cdr:to>
      <cdr:x>0.61873</cdr:x>
      <cdr:y>0.67423</cdr:y>
    </cdr:to>
    <cdr:sp macro="" textlink="">
      <cdr:nvSpPr>
        <cdr:cNvPr id="18" name="PlotDat11_8|85~89_0X"/>
        <cdr:cNvSpPr/>
      </cdr:nvSpPr>
      <cdr:spPr>
        <a:xfrm xmlns:a="http://schemas.openxmlformats.org/drawingml/2006/main">
          <a:off x="5671911" y="1899116"/>
          <a:ext cx="78922" cy="2181968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78922" h="2181968">
              <a:moveTo>
                <a:pt x="0" y="2181967"/>
              </a:moveTo>
              <a:lnTo>
                <a:pt x="78921" y="2181967"/>
              </a:lnTo>
              <a:lnTo>
                <a:pt x="78921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ysClr val="window" lastClr="FFFFFF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0.63854</cdr:x>
      <cdr:y>0.27368</cdr:y>
    </cdr:from>
    <cdr:to>
      <cdr:x>0.64704</cdr:x>
      <cdr:y>0.64548</cdr:y>
    </cdr:to>
    <cdr:sp macro="" textlink="">
      <cdr:nvSpPr>
        <cdr:cNvPr id="19" name="PlotDat11_8|91~95_0X"/>
        <cdr:cNvSpPr/>
      </cdr:nvSpPr>
      <cdr:spPr>
        <a:xfrm xmlns:a="http://schemas.openxmlformats.org/drawingml/2006/main">
          <a:off x="5934982" y="1656575"/>
          <a:ext cx="78922" cy="2250488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78922" h="2250488">
              <a:moveTo>
                <a:pt x="0" y="2250487"/>
              </a:moveTo>
              <a:lnTo>
                <a:pt x="78921" y="2250487"/>
              </a:lnTo>
              <a:lnTo>
                <a:pt x="78921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tx1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0.66685</cdr:x>
      <cdr:y>0.32289</cdr:y>
    </cdr:from>
    <cdr:to>
      <cdr:x>0.67534</cdr:x>
      <cdr:y>0.59345</cdr:y>
    </cdr:to>
    <cdr:sp macro="" textlink="">
      <cdr:nvSpPr>
        <cdr:cNvPr id="20" name="PlotDat11_8|97~101_0X"/>
        <cdr:cNvSpPr/>
      </cdr:nvSpPr>
      <cdr:spPr>
        <a:xfrm xmlns:a="http://schemas.openxmlformats.org/drawingml/2006/main">
          <a:off x="6198054" y="1954448"/>
          <a:ext cx="78922" cy="1637725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78922" h="1637725">
              <a:moveTo>
                <a:pt x="0" y="1637724"/>
              </a:moveTo>
              <a:lnTo>
                <a:pt x="78921" y="1637724"/>
              </a:lnTo>
              <a:lnTo>
                <a:pt x="78921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ysClr val="window" lastClr="FFFFFF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0.69515</cdr:x>
      <cdr:y>0.25719</cdr:y>
    </cdr:from>
    <cdr:to>
      <cdr:x>0.70364</cdr:x>
      <cdr:y>0.61851</cdr:y>
    </cdr:to>
    <cdr:sp macro="" textlink="">
      <cdr:nvSpPr>
        <cdr:cNvPr id="21" name="PlotDat11_8|103~107_0X"/>
        <cdr:cNvSpPr/>
      </cdr:nvSpPr>
      <cdr:spPr>
        <a:xfrm xmlns:a="http://schemas.openxmlformats.org/drawingml/2006/main">
          <a:off x="6461125" y="1556753"/>
          <a:ext cx="78922" cy="2187080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78922" h="2187080">
              <a:moveTo>
                <a:pt x="0" y="2187079"/>
              </a:moveTo>
              <a:lnTo>
                <a:pt x="78921" y="2187079"/>
              </a:lnTo>
              <a:lnTo>
                <a:pt x="78921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ysClr val="window" lastClr="FFFFFF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0.72346</cdr:x>
      <cdr:y>0.30209</cdr:y>
    </cdr:from>
    <cdr:to>
      <cdr:x>0.73195</cdr:x>
      <cdr:y>0.53603</cdr:y>
    </cdr:to>
    <cdr:sp macro="" textlink="">
      <cdr:nvSpPr>
        <cdr:cNvPr id="22" name="PlotDat11_8|109~113_0X"/>
        <cdr:cNvSpPr/>
      </cdr:nvSpPr>
      <cdr:spPr>
        <a:xfrm xmlns:a="http://schemas.openxmlformats.org/drawingml/2006/main">
          <a:off x="6724197" y="1828539"/>
          <a:ext cx="78922" cy="1416049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78922" h="1416049">
              <a:moveTo>
                <a:pt x="0" y="1416048"/>
              </a:moveTo>
              <a:lnTo>
                <a:pt x="78921" y="1416048"/>
              </a:lnTo>
              <a:lnTo>
                <a:pt x="78921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ysClr val="window" lastClr="FFFFFF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0.75176</cdr:x>
      <cdr:y>0.1833</cdr:y>
    </cdr:from>
    <cdr:to>
      <cdr:x>0.76025</cdr:x>
      <cdr:y>0.54485</cdr:y>
    </cdr:to>
    <cdr:sp macro="" textlink="">
      <cdr:nvSpPr>
        <cdr:cNvPr id="23" name="PlotDat11_8|115~119_0X"/>
        <cdr:cNvSpPr/>
      </cdr:nvSpPr>
      <cdr:spPr>
        <a:xfrm xmlns:a="http://schemas.openxmlformats.org/drawingml/2006/main">
          <a:off x="6987268" y="1109528"/>
          <a:ext cx="78922" cy="2188459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78922" h="2188459">
              <a:moveTo>
                <a:pt x="0" y="2188458"/>
              </a:moveTo>
              <a:lnTo>
                <a:pt x="78921" y="2188458"/>
              </a:lnTo>
              <a:lnTo>
                <a:pt x="78921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tx1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0.1893</cdr:x>
      <cdr:y>0.09636</cdr:y>
    </cdr:from>
    <cdr:to>
      <cdr:x>0.51552</cdr:x>
      <cdr:y>0.29982</cdr:y>
    </cdr:to>
    <cdr:sp macro="" textlink="">
      <cdr:nvSpPr>
        <cdr:cNvPr id="24" name="TextBox 23"/>
        <cdr:cNvSpPr txBox="1"/>
      </cdr:nvSpPr>
      <cdr:spPr>
        <a:xfrm xmlns:a="http://schemas.openxmlformats.org/drawingml/2006/main">
          <a:off x="1759425" y="583292"/>
          <a:ext cx="3032125" cy="1231543"/>
        </a:xfrm>
        <a:prstGeom xmlns:a="http://schemas.openxmlformats.org/drawingml/2006/main" prst="round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prstDash val="solid"/>
        </a:ln>
        <a:effectLst xmlns:a="http://schemas.openxmlformats.org/drawingml/2006/main"/>
      </cdr:spPr>
      <cdr:txBody>
        <a:bodyPr xmlns:a="http://schemas.openxmlformats.org/drawingml/2006/main" vertOverflow="clip" vert="horz" wrap="none" lIns="25400" tIns="25400" rIns="25400" bIns="25400" rtlCol="0" anchor="t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GB" sz="1400">
              <a:latin typeface="Arial" panose="020B0604020202020204" pitchFamily="34" charset="0"/>
            </a:rPr>
            <a:t>Mean</a:t>
          </a:r>
          <a:r>
            <a:rPr lang="en-GB" sz="1800">
              <a:latin typeface="Arial" panose="020B0604020202020204" pitchFamily="34" charset="0"/>
            </a:rPr>
            <a:t> </a:t>
          </a:r>
          <a:r>
            <a:rPr lang="en-GB" sz="1400">
              <a:latin typeface="Arial" panose="020B0604020202020204" pitchFamily="34" charset="0"/>
            </a:rPr>
            <a:t>= 11.68±0.31  [2.6%]  2</a:t>
          </a:r>
          <a:r>
            <a:rPr lang="en-GB" sz="1400">
              <a:latin typeface="Symbol" panose="05050102010706020507" pitchFamily="18" charset="2"/>
            </a:rPr>
            <a:t>s</a:t>
          </a:r>
          <a:r>
            <a:rPr lang="en-GB" sz="1400">
              <a:latin typeface="Arial" panose="020B0604020202020204" pitchFamily="34" charset="0"/>
            </a:rPr>
            <a:t>
Wtd</a:t>
          </a:r>
          <a:r>
            <a:rPr lang="en-GB" sz="1800">
              <a:latin typeface="Arial" panose="020B0604020202020204" pitchFamily="34" charset="0"/>
            </a:rPr>
            <a:t> </a:t>
          </a:r>
          <a:r>
            <a:rPr lang="en-GB" sz="1400">
              <a:latin typeface="Arial" panose="020B0604020202020204" pitchFamily="34" charset="0"/>
            </a:rPr>
            <a:t>by data-pt errs only, 0 of 20 rej.
MSWD</a:t>
          </a:r>
          <a:r>
            <a:rPr lang="en-GB" sz="1800">
              <a:latin typeface="Arial" panose="020B0604020202020204" pitchFamily="34" charset="0"/>
            </a:rPr>
            <a:t> </a:t>
          </a:r>
          <a:r>
            <a:rPr lang="en-GB" sz="1400">
              <a:latin typeface="Arial" panose="020B0604020202020204" pitchFamily="34" charset="0"/>
            </a:rPr>
            <a:t>= 0.55, probability = 0.94
(error</a:t>
          </a:r>
          <a:r>
            <a:rPr lang="en-GB" sz="1800">
              <a:latin typeface="Arial" panose="020B0604020202020204" pitchFamily="34" charset="0"/>
            </a:rPr>
            <a:t> </a:t>
          </a:r>
          <a:r>
            <a:rPr lang="en-GB" sz="1400">
              <a:latin typeface="Arial" panose="020B0604020202020204" pitchFamily="34" charset="0"/>
            </a:rPr>
            <a:t>bars are 2</a:t>
          </a:r>
          <a:r>
            <a:rPr lang="en-GB" sz="1400">
              <a:latin typeface="Symbol" panose="05050102010706020507" pitchFamily="18" charset="2"/>
            </a:rPr>
            <a:t>s</a:t>
          </a:r>
          <a:r>
            <a:rPr lang="en-GB" sz="1400">
              <a:latin typeface="Arial" panose="020B0604020202020204" pitchFamily="34" charset="0"/>
            </a:rPr>
            <a:t>)</a:t>
          </a:r>
        </a:p>
      </cdr:txBody>
    </cdr:sp>
  </cdr:relSizeAnchor>
  <cdr:relSizeAnchor xmlns:cdr="http://schemas.openxmlformats.org/drawingml/2006/chartDrawing">
    <cdr:from>
      <cdr:x>0.65028</cdr:x>
      <cdr:y>0.05741</cdr:y>
    </cdr:from>
    <cdr:to>
      <cdr:x>0.78431</cdr:x>
      <cdr:y>0.09861</cdr:y>
    </cdr:to>
    <cdr:sp macro="" textlink="">
      <cdr:nvSpPr>
        <cdr:cNvPr id="25" name="ErrorSize"/>
        <cdr:cNvSpPr txBox="1"/>
      </cdr:nvSpPr>
      <cdr:spPr>
        <a:xfrm xmlns:a="http://schemas.openxmlformats.org/drawingml/2006/main">
          <a:off x="6044074" y="347473"/>
          <a:ext cx="1245726" cy="2494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rtlCol="0" anchor="b">
          <a:spAutoFit/>
        </a:bodyPr>
        <a:lstStyle xmlns:a="http://schemas.openxmlformats.org/drawingml/2006/main"/>
        <a:p xmlns:a="http://schemas.openxmlformats.org/drawingml/2006/main">
          <a:pPr algn="r"/>
          <a:r>
            <a:rPr lang="en-GB" sz="1000">
              <a:latin typeface="Arial" panose="020B0604020202020204" pitchFamily="34" charset="0"/>
            </a:rPr>
            <a:t>box heights are 2</a:t>
          </a:r>
          <a:r>
            <a:rPr lang="en-GB" sz="1000">
              <a:latin typeface="Symbol" panose="05050102010706020507" pitchFamily="18" charset="2"/>
            </a:rPr>
            <a:t>s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48375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0.4745</cdr:x>
      <cdr:y>0.85879</cdr:y>
    </cdr:from>
    <cdr:to>
      <cdr:x>0.48003</cdr:x>
      <cdr:y>0.90839</cdr:y>
    </cdr:to>
    <cdr:sp macro="" textlink="">
      <cdr:nvSpPr>
        <cdr:cNvPr id="2" name="XaxisName"/>
        <cdr:cNvSpPr txBox="1"/>
      </cdr:nvSpPr>
      <cdr:spPr>
        <a:xfrm xmlns:a="http://schemas.openxmlformats.org/drawingml/2006/main">
          <a:off x="4406619" y="5194300"/>
          <a:ext cx="51361" cy="2999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lIns="25400" tIns="25400" rIns="25400" bIns="25400" rtlCol="0">
          <a:spAutoFit/>
        </a:bodyPr>
        <a:lstStyle xmlns:a="http://schemas.openxmlformats.org/drawingml/2006/main"/>
        <a:p xmlns:a="http://schemas.openxmlformats.org/drawingml/2006/main">
          <a:pPr algn="ctr"/>
          <a:endParaRPr lang="en-GB" sz="1600">
            <a:latin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0.1106</cdr:x>
      <cdr:y>0.42308</cdr:y>
    </cdr:from>
    <cdr:to>
      <cdr:x>0.1559</cdr:x>
      <cdr:y>0.49871</cdr:y>
    </cdr:to>
    <cdr:sp macro="" textlink="">
      <cdr:nvSpPr>
        <cdr:cNvPr id="3" name="YaxisName"/>
        <cdr:cNvSpPr txBox="1"/>
      </cdr:nvSpPr>
      <cdr:spPr>
        <a:xfrm xmlns:a="http://schemas.openxmlformats.org/drawingml/2006/main">
          <a:off x="1027172" y="2558934"/>
          <a:ext cx="420628" cy="4574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GB" sz="1600">
              <a:latin typeface="Arial" panose="020B0604020202020204" pitchFamily="34" charset="0"/>
            </a:rPr>
            <a:t>Age</a:t>
          </a:r>
        </a:p>
      </cdr:txBody>
    </cdr:sp>
  </cdr:relSizeAnchor>
  <cdr:relSizeAnchor xmlns:cdr="http://schemas.openxmlformats.org/drawingml/2006/chartDrawing">
    <cdr:from>
      <cdr:x>0.21416</cdr:x>
      <cdr:y>0.46596</cdr:y>
    </cdr:from>
    <cdr:to>
      <cdr:x>0.22266</cdr:x>
      <cdr:y>0.5234</cdr:y>
    </cdr:to>
    <cdr:sp macro="" textlink="">
      <cdr:nvSpPr>
        <cdr:cNvPr id="4" name="PlotDat14_8|1~5_0X"/>
        <cdr:cNvSpPr/>
      </cdr:nvSpPr>
      <cdr:spPr>
        <a:xfrm xmlns:a="http://schemas.openxmlformats.org/drawingml/2006/main">
          <a:off x="1988911" y="2818274"/>
          <a:ext cx="78922" cy="347422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78922" h="347422">
              <a:moveTo>
                <a:pt x="0" y="347421"/>
              </a:moveTo>
              <a:lnTo>
                <a:pt x="78921" y="347421"/>
              </a:lnTo>
              <a:lnTo>
                <a:pt x="78921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tx1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0.24249</cdr:x>
      <cdr:y>0.4249</cdr:y>
    </cdr:from>
    <cdr:to>
      <cdr:x>0.25099</cdr:x>
      <cdr:y>0.55966</cdr:y>
    </cdr:to>
    <cdr:sp macro="" textlink="">
      <cdr:nvSpPr>
        <cdr:cNvPr id="5" name="PlotDat14_8|7~11_0X"/>
        <cdr:cNvSpPr/>
      </cdr:nvSpPr>
      <cdr:spPr>
        <a:xfrm xmlns:a="http://schemas.openxmlformats.org/drawingml/2006/main">
          <a:off x="2251982" y="2569981"/>
          <a:ext cx="78923" cy="815047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78923" h="815047">
              <a:moveTo>
                <a:pt x="0" y="815046"/>
              </a:moveTo>
              <a:lnTo>
                <a:pt x="78922" y="815046"/>
              </a:lnTo>
              <a:lnTo>
                <a:pt x="78922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0.27082</cdr:x>
      <cdr:y>0.42809</cdr:y>
    </cdr:from>
    <cdr:to>
      <cdr:x>0.27932</cdr:x>
      <cdr:y>0.54702</cdr:y>
    </cdr:to>
    <cdr:sp macro="" textlink="">
      <cdr:nvSpPr>
        <cdr:cNvPr id="6" name="PlotDat14_8|13~17_0X"/>
        <cdr:cNvSpPr/>
      </cdr:nvSpPr>
      <cdr:spPr>
        <a:xfrm xmlns:a="http://schemas.openxmlformats.org/drawingml/2006/main">
          <a:off x="2515053" y="2589268"/>
          <a:ext cx="78923" cy="719288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78923" h="719288">
              <a:moveTo>
                <a:pt x="0" y="719287"/>
              </a:moveTo>
              <a:lnTo>
                <a:pt x="78922" y="719287"/>
              </a:lnTo>
              <a:lnTo>
                <a:pt x="78922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0.29915</cdr:x>
      <cdr:y>0.4605</cdr:y>
    </cdr:from>
    <cdr:to>
      <cdr:x>0.30764</cdr:x>
      <cdr:y>0.51413</cdr:y>
    </cdr:to>
    <cdr:sp macro="" textlink="">
      <cdr:nvSpPr>
        <cdr:cNvPr id="7" name="PlotDat14_8|19~23_0X"/>
        <cdr:cNvSpPr/>
      </cdr:nvSpPr>
      <cdr:spPr>
        <a:xfrm xmlns:a="http://schemas.openxmlformats.org/drawingml/2006/main">
          <a:off x="2778125" y="2785261"/>
          <a:ext cx="78923" cy="324409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78923" h="324409">
              <a:moveTo>
                <a:pt x="0" y="324408"/>
              </a:moveTo>
              <a:lnTo>
                <a:pt x="78922" y="324408"/>
              </a:lnTo>
              <a:lnTo>
                <a:pt x="78922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0.32747</cdr:x>
      <cdr:y>0.4444</cdr:y>
    </cdr:from>
    <cdr:to>
      <cdr:x>0.33597</cdr:x>
      <cdr:y>0.51552</cdr:y>
    </cdr:to>
    <cdr:sp macro="" textlink="">
      <cdr:nvSpPr>
        <cdr:cNvPr id="8" name="PlotDat14_8|25~29_0X"/>
        <cdr:cNvSpPr/>
      </cdr:nvSpPr>
      <cdr:spPr>
        <a:xfrm xmlns:a="http://schemas.openxmlformats.org/drawingml/2006/main">
          <a:off x="3041196" y="2687875"/>
          <a:ext cx="78923" cy="430177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78923" h="430177">
              <a:moveTo>
                <a:pt x="0" y="430176"/>
              </a:moveTo>
              <a:lnTo>
                <a:pt x="78922" y="430176"/>
              </a:lnTo>
              <a:lnTo>
                <a:pt x="78922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tx1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0.3558</cdr:x>
      <cdr:y>0.41727</cdr:y>
    </cdr:from>
    <cdr:to>
      <cdr:x>0.3643</cdr:x>
      <cdr:y>0.53088</cdr:y>
    </cdr:to>
    <cdr:sp macro="" textlink="">
      <cdr:nvSpPr>
        <cdr:cNvPr id="9" name="PlotDat14_8|31~35_0X"/>
        <cdr:cNvSpPr/>
      </cdr:nvSpPr>
      <cdr:spPr>
        <a:xfrm xmlns:a="http://schemas.openxmlformats.org/drawingml/2006/main">
          <a:off x="3304268" y="2523789"/>
          <a:ext cx="78922" cy="687202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78922" h="687202">
              <a:moveTo>
                <a:pt x="0" y="687201"/>
              </a:moveTo>
              <a:lnTo>
                <a:pt x="78921" y="687201"/>
              </a:lnTo>
              <a:lnTo>
                <a:pt x="78921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tx1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0.38413</cdr:x>
      <cdr:y>0.1772</cdr:y>
    </cdr:from>
    <cdr:to>
      <cdr:x>0.39263</cdr:x>
      <cdr:y>0.76862</cdr:y>
    </cdr:to>
    <cdr:sp macro="" textlink="">
      <cdr:nvSpPr>
        <cdr:cNvPr id="10" name="PlotDat14_8|37~41_0X"/>
        <cdr:cNvSpPr/>
      </cdr:nvSpPr>
      <cdr:spPr>
        <a:xfrm xmlns:a="http://schemas.openxmlformats.org/drawingml/2006/main">
          <a:off x="3567339" y="1071746"/>
          <a:ext cx="78923" cy="3577131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78923" h="3577131">
              <a:moveTo>
                <a:pt x="0" y="3577130"/>
              </a:moveTo>
              <a:lnTo>
                <a:pt x="78922" y="3577130"/>
              </a:lnTo>
              <a:lnTo>
                <a:pt x="78922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0.41245</cdr:x>
      <cdr:y>0.43245</cdr:y>
    </cdr:from>
    <cdr:to>
      <cdr:x>0.42095</cdr:x>
      <cdr:y>0.50436</cdr:y>
    </cdr:to>
    <cdr:sp macro="" textlink="">
      <cdr:nvSpPr>
        <cdr:cNvPr id="11" name="PlotDat14_8|43~47_0X"/>
        <cdr:cNvSpPr/>
      </cdr:nvSpPr>
      <cdr:spPr>
        <a:xfrm xmlns:a="http://schemas.openxmlformats.org/drawingml/2006/main">
          <a:off x="3830411" y="2615619"/>
          <a:ext cx="78922" cy="434912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78922" h="434912">
              <a:moveTo>
                <a:pt x="0" y="434911"/>
              </a:moveTo>
              <a:lnTo>
                <a:pt x="78921" y="434911"/>
              </a:lnTo>
              <a:lnTo>
                <a:pt x="78921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0.44078</cdr:x>
      <cdr:y>0.42719</cdr:y>
    </cdr:from>
    <cdr:to>
      <cdr:x>0.44928</cdr:x>
      <cdr:y>0.50676</cdr:y>
    </cdr:to>
    <cdr:sp macro="" textlink="">
      <cdr:nvSpPr>
        <cdr:cNvPr id="12" name="PlotDat14_8|49~53_0X"/>
        <cdr:cNvSpPr/>
      </cdr:nvSpPr>
      <cdr:spPr>
        <a:xfrm xmlns:a="http://schemas.openxmlformats.org/drawingml/2006/main">
          <a:off x="4093482" y="2583781"/>
          <a:ext cx="78922" cy="481277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78922" h="481277">
              <a:moveTo>
                <a:pt x="0" y="481276"/>
              </a:moveTo>
              <a:lnTo>
                <a:pt x="78921" y="481276"/>
              </a:lnTo>
              <a:lnTo>
                <a:pt x="78921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0.46911</cdr:x>
      <cdr:y>0.40897</cdr:y>
    </cdr:from>
    <cdr:to>
      <cdr:x>0.47761</cdr:x>
      <cdr:y>0.52287</cdr:y>
    </cdr:to>
    <cdr:sp macro="" textlink="">
      <cdr:nvSpPr>
        <cdr:cNvPr id="13" name="PlotDat14_8|55~59_0X"/>
        <cdr:cNvSpPr/>
      </cdr:nvSpPr>
      <cdr:spPr>
        <a:xfrm xmlns:a="http://schemas.openxmlformats.org/drawingml/2006/main">
          <a:off x="4356554" y="2473600"/>
          <a:ext cx="78922" cy="688895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78922" h="688895">
              <a:moveTo>
                <a:pt x="0" y="688894"/>
              </a:moveTo>
              <a:lnTo>
                <a:pt x="78921" y="688894"/>
              </a:lnTo>
              <a:lnTo>
                <a:pt x="78921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0.49744</cdr:x>
      <cdr:y>0.42524</cdr:y>
    </cdr:from>
    <cdr:to>
      <cdr:x>0.50593</cdr:x>
      <cdr:y>0.49732</cdr:y>
    </cdr:to>
    <cdr:sp macro="" textlink="">
      <cdr:nvSpPr>
        <cdr:cNvPr id="14" name="PlotDat14_8|61~65_0X"/>
        <cdr:cNvSpPr/>
      </cdr:nvSpPr>
      <cdr:spPr>
        <a:xfrm xmlns:a="http://schemas.openxmlformats.org/drawingml/2006/main">
          <a:off x="4619625" y="2571990"/>
          <a:ext cx="78922" cy="436008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78922" h="436008">
              <a:moveTo>
                <a:pt x="0" y="436007"/>
              </a:moveTo>
              <a:lnTo>
                <a:pt x="78921" y="436007"/>
              </a:lnTo>
              <a:lnTo>
                <a:pt x="78921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tx1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0.52576</cdr:x>
      <cdr:y>0.38215</cdr:y>
    </cdr:from>
    <cdr:to>
      <cdr:x>0.53426</cdr:x>
      <cdr:y>0.54008</cdr:y>
    </cdr:to>
    <cdr:sp macro="" textlink="">
      <cdr:nvSpPr>
        <cdr:cNvPr id="15" name="PlotDat14_8|67~71_0X"/>
        <cdr:cNvSpPr/>
      </cdr:nvSpPr>
      <cdr:spPr>
        <a:xfrm xmlns:a="http://schemas.openxmlformats.org/drawingml/2006/main">
          <a:off x="4882697" y="2311360"/>
          <a:ext cx="78922" cy="955260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78922" h="955260">
              <a:moveTo>
                <a:pt x="0" y="955259"/>
              </a:moveTo>
              <a:lnTo>
                <a:pt x="78921" y="955259"/>
              </a:lnTo>
              <a:lnTo>
                <a:pt x="78921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0.55409</cdr:x>
      <cdr:y>0.42524</cdr:y>
    </cdr:from>
    <cdr:to>
      <cdr:x>0.56259</cdr:x>
      <cdr:y>0.47914</cdr:y>
    </cdr:to>
    <cdr:sp macro="" textlink="">
      <cdr:nvSpPr>
        <cdr:cNvPr id="16" name="PlotDat14_8|73~77_0X"/>
        <cdr:cNvSpPr/>
      </cdr:nvSpPr>
      <cdr:spPr>
        <a:xfrm xmlns:a="http://schemas.openxmlformats.org/drawingml/2006/main">
          <a:off x="5145768" y="2572007"/>
          <a:ext cx="78922" cy="326037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78922" h="326037">
              <a:moveTo>
                <a:pt x="0" y="326036"/>
              </a:moveTo>
              <a:lnTo>
                <a:pt x="78921" y="326036"/>
              </a:lnTo>
              <a:lnTo>
                <a:pt x="78921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tx1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0.58242</cdr:x>
      <cdr:y>0.38278</cdr:y>
    </cdr:from>
    <cdr:to>
      <cdr:x>0.59092</cdr:x>
      <cdr:y>0.52155</cdr:y>
    </cdr:to>
    <cdr:sp macro="" textlink="">
      <cdr:nvSpPr>
        <cdr:cNvPr id="17" name="PlotDat14_8|79~83_0X"/>
        <cdr:cNvSpPr/>
      </cdr:nvSpPr>
      <cdr:spPr>
        <a:xfrm xmlns:a="http://schemas.openxmlformats.org/drawingml/2006/main">
          <a:off x="5408839" y="2315205"/>
          <a:ext cx="78923" cy="839343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78923" h="839343">
              <a:moveTo>
                <a:pt x="0" y="839342"/>
              </a:moveTo>
              <a:lnTo>
                <a:pt x="78922" y="839342"/>
              </a:lnTo>
              <a:lnTo>
                <a:pt x="78922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ysClr val="window" lastClr="FFFFFF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0.61074</cdr:x>
      <cdr:y>0.39878</cdr:y>
    </cdr:from>
    <cdr:to>
      <cdr:x>0.61924</cdr:x>
      <cdr:y>0.50109</cdr:y>
    </cdr:to>
    <cdr:sp macro="" textlink="">
      <cdr:nvSpPr>
        <cdr:cNvPr id="18" name="PlotDat14_8|85~89_0X"/>
        <cdr:cNvSpPr/>
      </cdr:nvSpPr>
      <cdr:spPr>
        <a:xfrm xmlns:a="http://schemas.openxmlformats.org/drawingml/2006/main">
          <a:off x="5671911" y="2411964"/>
          <a:ext cx="78922" cy="618821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78922" h="618821">
              <a:moveTo>
                <a:pt x="0" y="618820"/>
              </a:moveTo>
              <a:lnTo>
                <a:pt x="78921" y="618820"/>
              </a:lnTo>
              <a:lnTo>
                <a:pt x="78921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tx1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0.63907</cdr:x>
      <cdr:y>0.36858</cdr:y>
    </cdr:from>
    <cdr:to>
      <cdr:x>0.64757</cdr:x>
      <cdr:y>0.50838</cdr:y>
    </cdr:to>
    <cdr:sp macro="" textlink="">
      <cdr:nvSpPr>
        <cdr:cNvPr id="19" name="PlotDat14_8|91~95_0X"/>
        <cdr:cNvSpPr/>
      </cdr:nvSpPr>
      <cdr:spPr>
        <a:xfrm xmlns:a="http://schemas.openxmlformats.org/drawingml/2006/main">
          <a:off x="5934982" y="2229310"/>
          <a:ext cx="78922" cy="845569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78922" h="845569">
              <a:moveTo>
                <a:pt x="0" y="845568"/>
              </a:moveTo>
              <a:lnTo>
                <a:pt x="78921" y="845568"/>
              </a:lnTo>
              <a:lnTo>
                <a:pt x="78921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tx1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0.6674</cdr:x>
      <cdr:y>0.37387</cdr:y>
    </cdr:from>
    <cdr:to>
      <cdr:x>0.6759</cdr:x>
      <cdr:y>0.49157</cdr:y>
    </cdr:to>
    <cdr:sp macro="" textlink="">
      <cdr:nvSpPr>
        <cdr:cNvPr id="20" name="PlotDat14_8|97~101_0X"/>
        <cdr:cNvSpPr/>
      </cdr:nvSpPr>
      <cdr:spPr>
        <a:xfrm xmlns:a="http://schemas.openxmlformats.org/drawingml/2006/main">
          <a:off x="6198054" y="2261298"/>
          <a:ext cx="78922" cy="711882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78922" h="711882">
              <a:moveTo>
                <a:pt x="0" y="711881"/>
              </a:moveTo>
              <a:lnTo>
                <a:pt x="78921" y="711881"/>
              </a:lnTo>
              <a:lnTo>
                <a:pt x="78921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tx1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0.69573</cdr:x>
      <cdr:y>0.38569</cdr:y>
    </cdr:from>
    <cdr:to>
      <cdr:x>0.70422</cdr:x>
      <cdr:y>0.47118</cdr:y>
    </cdr:to>
    <cdr:sp macro="" textlink="">
      <cdr:nvSpPr>
        <cdr:cNvPr id="21" name="PlotDat14_8|103~107_0X"/>
        <cdr:cNvSpPr/>
      </cdr:nvSpPr>
      <cdr:spPr>
        <a:xfrm xmlns:a="http://schemas.openxmlformats.org/drawingml/2006/main">
          <a:off x="6461125" y="2332814"/>
          <a:ext cx="78922" cy="517030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78922" h="517030">
              <a:moveTo>
                <a:pt x="0" y="517029"/>
              </a:moveTo>
              <a:lnTo>
                <a:pt x="78921" y="517029"/>
              </a:lnTo>
              <a:lnTo>
                <a:pt x="78921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ysClr val="window" lastClr="FFFFFF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0.72405</cdr:x>
      <cdr:y>0.35535</cdr:y>
    </cdr:from>
    <cdr:to>
      <cdr:x>0.73255</cdr:x>
      <cdr:y>0.4909</cdr:y>
    </cdr:to>
    <cdr:sp macro="" textlink="">
      <cdr:nvSpPr>
        <cdr:cNvPr id="22" name="PlotDat14_8|109~113_0X"/>
        <cdr:cNvSpPr/>
      </cdr:nvSpPr>
      <cdr:spPr>
        <a:xfrm xmlns:a="http://schemas.openxmlformats.org/drawingml/2006/main">
          <a:off x="6724197" y="2149288"/>
          <a:ext cx="78922" cy="819879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78922" h="819879">
              <a:moveTo>
                <a:pt x="0" y="819878"/>
              </a:moveTo>
              <a:lnTo>
                <a:pt x="78921" y="819878"/>
              </a:lnTo>
              <a:lnTo>
                <a:pt x="78921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tx1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0.75238</cdr:x>
      <cdr:y>0.37024</cdr:y>
    </cdr:from>
    <cdr:to>
      <cdr:x>0.76088</cdr:x>
      <cdr:y>0.46893</cdr:y>
    </cdr:to>
    <cdr:sp macro="" textlink="">
      <cdr:nvSpPr>
        <cdr:cNvPr id="23" name="PlotDat14_8|115~119_0X"/>
        <cdr:cNvSpPr/>
      </cdr:nvSpPr>
      <cdr:spPr>
        <a:xfrm xmlns:a="http://schemas.openxmlformats.org/drawingml/2006/main">
          <a:off x="6987268" y="2239362"/>
          <a:ext cx="78922" cy="596902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78922" h="596902">
              <a:moveTo>
                <a:pt x="0" y="596901"/>
              </a:moveTo>
              <a:lnTo>
                <a:pt x="78921" y="596901"/>
              </a:lnTo>
              <a:lnTo>
                <a:pt x="78921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tx1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0.45762</cdr:x>
      <cdr:y>0.65057</cdr:y>
    </cdr:from>
    <cdr:to>
      <cdr:x>0.78398</cdr:x>
      <cdr:y>0.85306</cdr:y>
    </cdr:to>
    <cdr:sp macro="" textlink="">
      <cdr:nvSpPr>
        <cdr:cNvPr id="24" name="TextBox 23"/>
        <cdr:cNvSpPr txBox="1"/>
      </cdr:nvSpPr>
      <cdr:spPr>
        <a:xfrm xmlns:a="http://schemas.openxmlformats.org/drawingml/2006/main">
          <a:off x="4251642" y="3956752"/>
          <a:ext cx="3032125" cy="1231543"/>
        </a:xfrm>
        <a:prstGeom xmlns:a="http://schemas.openxmlformats.org/drawingml/2006/main" prst="round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prstDash val="solid"/>
        </a:ln>
        <a:effectLst xmlns:a="http://schemas.openxmlformats.org/drawingml/2006/main"/>
      </cdr:spPr>
      <cdr:txBody>
        <a:bodyPr xmlns:a="http://schemas.openxmlformats.org/drawingml/2006/main" vertOverflow="clip" vert="horz" wrap="none" lIns="25400" tIns="25400" rIns="25400" bIns="25400" rtlCol="0" anchor="t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GB" sz="1400">
              <a:latin typeface="Arial" panose="020B0604020202020204" pitchFamily="34" charset="0"/>
            </a:rPr>
            <a:t>Mean</a:t>
          </a:r>
          <a:r>
            <a:rPr lang="en-GB" sz="1800">
              <a:latin typeface="Arial" panose="020B0604020202020204" pitchFamily="34" charset="0"/>
            </a:rPr>
            <a:t> </a:t>
          </a:r>
          <a:r>
            <a:rPr lang="en-GB" sz="1400">
              <a:latin typeface="Arial" panose="020B0604020202020204" pitchFamily="34" charset="0"/>
            </a:rPr>
            <a:t>= 11.44±0.39  [3.4%]  2</a:t>
          </a:r>
          <a:r>
            <a:rPr lang="en-GB" sz="1400">
              <a:latin typeface="Symbol" panose="05050102010706020507" pitchFamily="18" charset="2"/>
            </a:rPr>
            <a:t>s</a:t>
          </a:r>
          <a:r>
            <a:rPr lang="en-GB" sz="1400">
              <a:latin typeface="Arial" panose="020B0604020202020204" pitchFamily="34" charset="0"/>
            </a:rPr>
            <a:t>
Wtd</a:t>
          </a:r>
          <a:r>
            <a:rPr lang="en-GB" sz="1800">
              <a:latin typeface="Arial" panose="020B0604020202020204" pitchFamily="34" charset="0"/>
            </a:rPr>
            <a:t> </a:t>
          </a:r>
          <a:r>
            <a:rPr lang="en-GB" sz="1400">
              <a:latin typeface="Arial" panose="020B0604020202020204" pitchFamily="34" charset="0"/>
            </a:rPr>
            <a:t>by data-pt errs only, 0 of 20 rej.
MSWD</a:t>
          </a:r>
          <a:r>
            <a:rPr lang="en-GB" sz="1800">
              <a:latin typeface="Arial" panose="020B0604020202020204" pitchFamily="34" charset="0"/>
            </a:rPr>
            <a:t> </a:t>
          </a:r>
          <a:r>
            <a:rPr lang="en-GB" sz="1400">
              <a:latin typeface="Arial" panose="020B0604020202020204" pitchFamily="34" charset="0"/>
            </a:rPr>
            <a:t>= 1.06, probability = 0.38
(error</a:t>
          </a:r>
          <a:r>
            <a:rPr lang="en-GB" sz="1800">
              <a:latin typeface="Arial" panose="020B0604020202020204" pitchFamily="34" charset="0"/>
            </a:rPr>
            <a:t> </a:t>
          </a:r>
          <a:r>
            <a:rPr lang="en-GB" sz="1400">
              <a:latin typeface="Arial" panose="020B0604020202020204" pitchFamily="34" charset="0"/>
            </a:rPr>
            <a:t>bars are 2</a:t>
          </a:r>
          <a:r>
            <a:rPr lang="en-GB" sz="1400">
              <a:latin typeface="Symbol" panose="05050102010706020507" pitchFamily="18" charset="2"/>
            </a:rPr>
            <a:t>s</a:t>
          </a:r>
          <a:r>
            <a:rPr lang="en-GB" sz="1400">
              <a:latin typeface="Arial" panose="020B0604020202020204" pitchFamily="34" charset="0"/>
            </a:rPr>
            <a:t>)</a:t>
          </a:r>
        </a:p>
      </cdr:txBody>
    </cdr:sp>
  </cdr:relSizeAnchor>
  <cdr:relSizeAnchor xmlns:cdr="http://schemas.openxmlformats.org/drawingml/2006/chartDrawing">
    <cdr:from>
      <cdr:x>0.65082</cdr:x>
      <cdr:y>0.05745</cdr:y>
    </cdr:from>
    <cdr:to>
      <cdr:x>0.78496</cdr:x>
      <cdr:y>0.09869</cdr:y>
    </cdr:to>
    <cdr:sp macro="" textlink="">
      <cdr:nvSpPr>
        <cdr:cNvPr id="25" name="ErrorSize"/>
        <cdr:cNvSpPr txBox="1"/>
      </cdr:nvSpPr>
      <cdr:spPr>
        <a:xfrm xmlns:a="http://schemas.openxmlformats.org/drawingml/2006/main">
          <a:off x="6044074" y="347473"/>
          <a:ext cx="1245726" cy="2494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rtlCol="0" anchor="b">
          <a:spAutoFit/>
        </a:bodyPr>
        <a:lstStyle xmlns:a="http://schemas.openxmlformats.org/drawingml/2006/main"/>
        <a:p xmlns:a="http://schemas.openxmlformats.org/drawingml/2006/main">
          <a:pPr algn="r"/>
          <a:r>
            <a:rPr lang="en-GB" sz="1000">
              <a:latin typeface="Arial" panose="020B0604020202020204" pitchFamily="34" charset="0"/>
            </a:rPr>
            <a:t>box heights are 2</a:t>
          </a:r>
          <a:r>
            <a:rPr lang="en-GB" sz="1000">
              <a:latin typeface="Symbol" panose="05050102010706020507" pitchFamily="18" charset="2"/>
            </a:rPr>
            <a:t>s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48375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0.4745</cdr:x>
      <cdr:y>0.85879</cdr:y>
    </cdr:from>
    <cdr:to>
      <cdr:x>0.48003</cdr:x>
      <cdr:y>0.90839</cdr:y>
    </cdr:to>
    <cdr:sp macro="" textlink="">
      <cdr:nvSpPr>
        <cdr:cNvPr id="2" name="XaxisName"/>
        <cdr:cNvSpPr txBox="1"/>
      </cdr:nvSpPr>
      <cdr:spPr>
        <a:xfrm xmlns:a="http://schemas.openxmlformats.org/drawingml/2006/main">
          <a:off x="4406619" y="5194300"/>
          <a:ext cx="51361" cy="2999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lIns="25400" tIns="25400" rIns="25400" bIns="25400" rtlCol="0">
          <a:spAutoFit/>
        </a:bodyPr>
        <a:lstStyle xmlns:a="http://schemas.openxmlformats.org/drawingml/2006/main"/>
        <a:p xmlns:a="http://schemas.openxmlformats.org/drawingml/2006/main">
          <a:pPr algn="ctr"/>
          <a:endParaRPr lang="en-GB" sz="1600">
            <a:latin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0.1106</cdr:x>
      <cdr:y>0.42308</cdr:y>
    </cdr:from>
    <cdr:to>
      <cdr:x>0.1559</cdr:x>
      <cdr:y>0.49871</cdr:y>
    </cdr:to>
    <cdr:sp macro="" textlink="">
      <cdr:nvSpPr>
        <cdr:cNvPr id="3" name="YaxisName"/>
        <cdr:cNvSpPr txBox="1"/>
      </cdr:nvSpPr>
      <cdr:spPr>
        <a:xfrm xmlns:a="http://schemas.openxmlformats.org/drawingml/2006/main">
          <a:off x="1027172" y="2558934"/>
          <a:ext cx="420628" cy="4574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GB" sz="1600">
              <a:latin typeface="Arial" panose="020B0604020202020204" pitchFamily="34" charset="0"/>
            </a:rPr>
            <a:t>Age</a:t>
          </a:r>
        </a:p>
      </cdr:txBody>
    </cdr:sp>
  </cdr:relSizeAnchor>
  <cdr:relSizeAnchor xmlns:cdr="http://schemas.openxmlformats.org/drawingml/2006/chartDrawing">
    <cdr:from>
      <cdr:x>0.2167</cdr:x>
      <cdr:y>0.43305</cdr:y>
    </cdr:from>
    <cdr:to>
      <cdr:x>0.22609</cdr:x>
      <cdr:y>0.55834</cdr:y>
    </cdr:to>
    <cdr:sp macro="" textlink="">
      <cdr:nvSpPr>
        <cdr:cNvPr id="4" name="PlotDat17_8|1~5_0X"/>
        <cdr:cNvSpPr/>
      </cdr:nvSpPr>
      <cdr:spPr>
        <a:xfrm xmlns:a="http://schemas.openxmlformats.org/drawingml/2006/main">
          <a:off x="2012449" y="2619228"/>
          <a:ext cx="87230" cy="757820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87230" h="757820">
              <a:moveTo>
                <a:pt x="0" y="757819"/>
              </a:moveTo>
              <a:lnTo>
                <a:pt x="87229" y="757819"/>
              </a:lnTo>
              <a:lnTo>
                <a:pt x="87229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tx1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0.24801</cdr:x>
      <cdr:y>0.33252</cdr:y>
    </cdr:from>
    <cdr:to>
      <cdr:x>0.2574</cdr:x>
      <cdr:y>0.6475</cdr:y>
    </cdr:to>
    <cdr:sp macro="" textlink="">
      <cdr:nvSpPr>
        <cdr:cNvPr id="5" name="PlotDat17_8|7~11_0X"/>
        <cdr:cNvSpPr/>
      </cdr:nvSpPr>
      <cdr:spPr>
        <a:xfrm xmlns:a="http://schemas.openxmlformats.org/drawingml/2006/main">
          <a:off x="2303212" y="2011179"/>
          <a:ext cx="87230" cy="1905144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87230" h="1905144">
              <a:moveTo>
                <a:pt x="0" y="1905143"/>
              </a:moveTo>
              <a:lnTo>
                <a:pt x="87229" y="1905143"/>
              </a:lnTo>
              <a:lnTo>
                <a:pt x="87229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tx1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0.27932</cdr:x>
      <cdr:y>0.40513</cdr:y>
    </cdr:from>
    <cdr:to>
      <cdr:x>0.28871</cdr:x>
      <cdr:y>0.56425</cdr:y>
    </cdr:to>
    <cdr:sp macro="" textlink="">
      <cdr:nvSpPr>
        <cdr:cNvPr id="6" name="PlotDat17_8|13~17_0X"/>
        <cdr:cNvSpPr/>
      </cdr:nvSpPr>
      <cdr:spPr>
        <a:xfrm xmlns:a="http://schemas.openxmlformats.org/drawingml/2006/main">
          <a:off x="2593975" y="2450362"/>
          <a:ext cx="87230" cy="962449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87230" h="962449">
              <a:moveTo>
                <a:pt x="0" y="962448"/>
              </a:moveTo>
              <a:lnTo>
                <a:pt x="87229" y="962448"/>
              </a:lnTo>
              <a:lnTo>
                <a:pt x="87229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0.31063</cdr:x>
      <cdr:y>0.17568</cdr:y>
    </cdr:from>
    <cdr:to>
      <cdr:x>0.32002</cdr:x>
      <cdr:y>0.78443</cdr:y>
    </cdr:to>
    <cdr:sp macro="" textlink="">
      <cdr:nvSpPr>
        <cdr:cNvPr id="7" name="PlotDat17_8|19~23_0X"/>
        <cdr:cNvSpPr/>
      </cdr:nvSpPr>
      <cdr:spPr>
        <a:xfrm xmlns:a="http://schemas.openxmlformats.org/drawingml/2006/main">
          <a:off x="2884738" y="1062577"/>
          <a:ext cx="87230" cy="3681934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87230" h="3681934">
              <a:moveTo>
                <a:pt x="0" y="3681933"/>
              </a:moveTo>
              <a:lnTo>
                <a:pt x="87229" y="3681933"/>
              </a:lnTo>
              <a:lnTo>
                <a:pt x="87229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0.34193</cdr:x>
      <cdr:y>0.401</cdr:y>
    </cdr:from>
    <cdr:to>
      <cdr:x>0.35133</cdr:x>
      <cdr:y>0.55417</cdr:y>
    </cdr:to>
    <cdr:sp macro="" textlink="">
      <cdr:nvSpPr>
        <cdr:cNvPr id="8" name="PlotDat17_8|25~29_0X"/>
        <cdr:cNvSpPr/>
      </cdr:nvSpPr>
      <cdr:spPr>
        <a:xfrm xmlns:a="http://schemas.openxmlformats.org/drawingml/2006/main">
          <a:off x="3175501" y="2425423"/>
          <a:ext cx="87230" cy="926387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87230" h="926387">
              <a:moveTo>
                <a:pt x="0" y="926386"/>
              </a:moveTo>
              <a:lnTo>
                <a:pt x="87229" y="926386"/>
              </a:lnTo>
              <a:lnTo>
                <a:pt x="87229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tx1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0.37324</cdr:x>
      <cdr:y>0.38048</cdr:y>
    </cdr:from>
    <cdr:to>
      <cdr:x>0.38264</cdr:x>
      <cdr:y>0.57445</cdr:y>
    </cdr:to>
    <cdr:sp macro="" textlink="">
      <cdr:nvSpPr>
        <cdr:cNvPr id="9" name="PlotDat17_8|31~35_0X"/>
        <cdr:cNvSpPr/>
      </cdr:nvSpPr>
      <cdr:spPr>
        <a:xfrm xmlns:a="http://schemas.openxmlformats.org/drawingml/2006/main">
          <a:off x="3466264" y="2301307"/>
          <a:ext cx="87231" cy="1173173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87231" h="1173173">
              <a:moveTo>
                <a:pt x="0" y="1173172"/>
              </a:moveTo>
              <a:lnTo>
                <a:pt x="87230" y="1173172"/>
              </a:lnTo>
              <a:lnTo>
                <a:pt x="87230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tx1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0.40455</cdr:x>
      <cdr:y>0.36496</cdr:y>
    </cdr:from>
    <cdr:to>
      <cdr:x>0.41395</cdr:x>
      <cdr:y>0.57881</cdr:y>
    </cdr:to>
    <cdr:sp macro="" textlink="">
      <cdr:nvSpPr>
        <cdr:cNvPr id="10" name="PlotDat17_8|37~41_0X"/>
        <cdr:cNvSpPr/>
      </cdr:nvSpPr>
      <cdr:spPr>
        <a:xfrm xmlns:a="http://schemas.openxmlformats.org/drawingml/2006/main">
          <a:off x="3757028" y="2207420"/>
          <a:ext cx="87229" cy="1293463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87229" h="1293463">
              <a:moveTo>
                <a:pt x="0" y="1293462"/>
              </a:moveTo>
              <a:lnTo>
                <a:pt x="87228" y="1293462"/>
              </a:lnTo>
              <a:lnTo>
                <a:pt x="87228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0.43586</cdr:x>
      <cdr:y>0.40569</cdr:y>
    </cdr:from>
    <cdr:to>
      <cdr:x>0.44525</cdr:x>
      <cdr:y>0.52495</cdr:y>
    </cdr:to>
    <cdr:sp macro="" textlink="">
      <cdr:nvSpPr>
        <cdr:cNvPr id="11" name="PlotDat17_8|43~47_0X"/>
        <cdr:cNvSpPr/>
      </cdr:nvSpPr>
      <cdr:spPr>
        <a:xfrm xmlns:a="http://schemas.openxmlformats.org/drawingml/2006/main">
          <a:off x="4047791" y="2453742"/>
          <a:ext cx="87230" cy="721342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87230" h="721342">
              <a:moveTo>
                <a:pt x="0" y="721341"/>
              </a:moveTo>
              <a:lnTo>
                <a:pt x="87229" y="721341"/>
              </a:lnTo>
              <a:lnTo>
                <a:pt x="87229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0.46717</cdr:x>
      <cdr:y>0.38898</cdr:y>
    </cdr:from>
    <cdr:to>
      <cdr:x>0.47656</cdr:x>
      <cdr:y>0.51869</cdr:y>
    </cdr:to>
    <cdr:sp macro="" textlink="">
      <cdr:nvSpPr>
        <cdr:cNvPr id="12" name="PlotDat17_8|49~53_0X"/>
        <cdr:cNvSpPr/>
      </cdr:nvSpPr>
      <cdr:spPr>
        <a:xfrm xmlns:a="http://schemas.openxmlformats.org/drawingml/2006/main">
          <a:off x="4338554" y="2352688"/>
          <a:ext cx="87230" cy="784534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87230" h="784534">
              <a:moveTo>
                <a:pt x="0" y="784533"/>
              </a:moveTo>
              <a:lnTo>
                <a:pt x="87229" y="784533"/>
              </a:lnTo>
              <a:lnTo>
                <a:pt x="87229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0.49848</cdr:x>
      <cdr:y>0.40632</cdr:y>
    </cdr:from>
    <cdr:to>
      <cdr:x>0.50787</cdr:x>
      <cdr:y>0.49294</cdr:y>
    </cdr:to>
    <cdr:sp macro="" textlink="">
      <cdr:nvSpPr>
        <cdr:cNvPr id="13" name="PlotDat17_8|55~59_0X"/>
        <cdr:cNvSpPr/>
      </cdr:nvSpPr>
      <cdr:spPr>
        <a:xfrm xmlns:a="http://schemas.openxmlformats.org/drawingml/2006/main">
          <a:off x="4629317" y="2457569"/>
          <a:ext cx="87230" cy="523903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87230" h="523903">
              <a:moveTo>
                <a:pt x="0" y="523902"/>
              </a:moveTo>
              <a:lnTo>
                <a:pt x="87229" y="523902"/>
              </a:lnTo>
              <a:lnTo>
                <a:pt x="87229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0.52979</cdr:x>
      <cdr:y>0.36922</cdr:y>
    </cdr:from>
    <cdr:to>
      <cdr:x>0.53918</cdr:x>
      <cdr:y>0.52299</cdr:y>
    </cdr:to>
    <cdr:sp macro="" textlink="">
      <cdr:nvSpPr>
        <cdr:cNvPr id="14" name="PlotDat17_8|61~65_0X"/>
        <cdr:cNvSpPr/>
      </cdr:nvSpPr>
      <cdr:spPr>
        <a:xfrm xmlns:a="http://schemas.openxmlformats.org/drawingml/2006/main">
          <a:off x="4920080" y="2233165"/>
          <a:ext cx="87230" cy="930071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87230" h="930071">
              <a:moveTo>
                <a:pt x="0" y="930070"/>
              </a:moveTo>
              <a:lnTo>
                <a:pt x="87229" y="930070"/>
              </a:lnTo>
              <a:lnTo>
                <a:pt x="87229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tx1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0.5611</cdr:x>
      <cdr:y>0.36895</cdr:y>
    </cdr:from>
    <cdr:to>
      <cdr:x>0.57049</cdr:x>
      <cdr:y>0.5226</cdr:y>
    </cdr:to>
    <cdr:sp macro="" textlink="">
      <cdr:nvSpPr>
        <cdr:cNvPr id="15" name="PlotDat17_8|67~71_0X"/>
        <cdr:cNvSpPr/>
      </cdr:nvSpPr>
      <cdr:spPr>
        <a:xfrm xmlns:a="http://schemas.openxmlformats.org/drawingml/2006/main">
          <a:off x="5210844" y="2231552"/>
          <a:ext cx="87229" cy="929341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87229" h="929341">
              <a:moveTo>
                <a:pt x="0" y="929340"/>
              </a:moveTo>
              <a:lnTo>
                <a:pt x="87228" y="929340"/>
              </a:lnTo>
              <a:lnTo>
                <a:pt x="87228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0.59241</cdr:x>
      <cdr:y>0.3493</cdr:y>
    </cdr:from>
    <cdr:to>
      <cdr:x>0.6018</cdr:x>
      <cdr:y>0.51955</cdr:y>
    </cdr:to>
    <cdr:sp macro="" textlink="">
      <cdr:nvSpPr>
        <cdr:cNvPr id="16" name="PlotDat17_8|73~77_0X"/>
        <cdr:cNvSpPr/>
      </cdr:nvSpPr>
      <cdr:spPr>
        <a:xfrm xmlns:a="http://schemas.openxmlformats.org/drawingml/2006/main">
          <a:off x="5501607" y="2112689"/>
          <a:ext cx="87230" cy="1029751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87230" h="1029751">
              <a:moveTo>
                <a:pt x="0" y="1029750"/>
              </a:moveTo>
              <a:lnTo>
                <a:pt x="87229" y="1029750"/>
              </a:lnTo>
              <a:lnTo>
                <a:pt x="87229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tx1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0.62372</cdr:x>
      <cdr:y>0.33671</cdr:y>
    </cdr:from>
    <cdr:to>
      <cdr:x>0.63311</cdr:x>
      <cdr:y>0.51909</cdr:y>
    </cdr:to>
    <cdr:sp macro="" textlink="">
      <cdr:nvSpPr>
        <cdr:cNvPr id="17" name="PlotDat17_8|79~83_0X"/>
        <cdr:cNvSpPr/>
      </cdr:nvSpPr>
      <cdr:spPr>
        <a:xfrm xmlns:a="http://schemas.openxmlformats.org/drawingml/2006/main">
          <a:off x="5792370" y="2036544"/>
          <a:ext cx="87229" cy="1103082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87229" h="1103082">
              <a:moveTo>
                <a:pt x="0" y="1103081"/>
              </a:moveTo>
              <a:lnTo>
                <a:pt x="87228" y="1103081"/>
              </a:lnTo>
              <a:lnTo>
                <a:pt x="87228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tx1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0.65502</cdr:x>
      <cdr:y>0.31538</cdr:y>
    </cdr:from>
    <cdr:to>
      <cdr:x>0.66442</cdr:x>
      <cdr:y>0.51258</cdr:y>
    </cdr:to>
    <cdr:sp macro="" textlink="">
      <cdr:nvSpPr>
        <cdr:cNvPr id="18" name="PlotDat17_8|85~89_0X"/>
        <cdr:cNvSpPr/>
      </cdr:nvSpPr>
      <cdr:spPr>
        <a:xfrm xmlns:a="http://schemas.openxmlformats.org/drawingml/2006/main">
          <a:off x="6083133" y="1907542"/>
          <a:ext cx="87230" cy="1192736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87230" h="1192736">
              <a:moveTo>
                <a:pt x="0" y="1192735"/>
              </a:moveTo>
              <a:lnTo>
                <a:pt x="87229" y="1192735"/>
              </a:lnTo>
              <a:lnTo>
                <a:pt x="87229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0.68633</cdr:x>
      <cdr:y>0.33648</cdr:y>
    </cdr:from>
    <cdr:to>
      <cdr:x>0.69573</cdr:x>
      <cdr:y>0.46616</cdr:y>
    </cdr:to>
    <cdr:sp macro="" textlink="">
      <cdr:nvSpPr>
        <cdr:cNvPr id="19" name="PlotDat17_8|91~95_0X"/>
        <cdr:cNvSpPr/>
      </cdr:nvSpPr>
      <cdr:spPr>
        <a:xfrm xmlns:a="http://schemas.openxmlformats.org/drawingml/2006/main">
          <a:off x="6373896" y="2035136"/>
          <a:ext cx="87230" cy="784395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87230" h="784395">
              <a:moveTo>
                <a:pt x="0" y="784394"/>
              </a:moveTo>
              <a:lnTo>
                <a:pt x="87229" y="784394"/>
              </a:lnTo>
              <a:lnTo>
                <a:pt x="87229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tx1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0.71764</cdr:x>
      <cdr:y>0.25856</cdr:y>
    </cdr:from>
    <cdr:to>
      <cdr:x>0.72704</cdr:x>
      <cdr:y>0.52032</cdr:y>
    </cdr:to>
    <cdr:sp macro="" textlink="">
      <cdr:nvSpPr>
        <cdr:cNvPr id="20" name="PlotDat17_8|97~101_0X"/>
        <cdr:cNvSpPr/>
      </cdr:nvSpPr>
      <cdr:spPr>
        <a:xfrm xmlns:a="http://schemas.openxmlformats.org/drawingml/2006/main">
          <a:off x="6664659" y="1563865"/>
          <a:ext cx="87230" cy="1583244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87230" h="1583244">
              <a:moveTo>
                <a:pt x="0" y="1583243"/>
              </a:moveTo>
              <a:lnTo>
                <a:pt x="87229" y="1583243"/>
              </a:lnTo>
              <a:lnTo>
                <a:pt x="87229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0.74895</cdr:x>
      <cdr:y>0.2986</cdr:y>
    </cdr:from>
    <cdr:to>
      <cdr:x>0.75834</cdr:x>
      <cdr:y>0.46857</cdr:y>
    </cdr:to>
    <cdr:sp macro="" textlink="">
      <cdr:nvSpPr>
        <cdr:cNvPr id="21" name="PlotDat17_8|103~107_0X"/>
        <cdr:cNvSpPr/>
      </cdr:nvSpPr>
      <cdr:spPr>
        <a:xfrm xmlns:a="http://schemas.openxmlformats.org/drawingml/2006/main">
          <a:off x="6955423" y="1806052"/>
          <a:ext cx="87230" cy="1028047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87230" h="1028047">
              <a:moveTo>
                <a:pt x="0" y="1028046"/>
              </a:moveTo>
              <a:lnTo>
                <a:pt x="87229" y="1028046"/>
              </a:lnTo>
              <a:lnTo>
                <a:pt x="87229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chemeClr val="tx1"/>
        </a:solidFill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0.45847</cdr:x>
      <cdr:y>0.65287</cdr:y>
    </cdr:from>
    <cdr:to>
      <cdr:x>0.78483</cdr:x>
      <cdr:y>0.85536</cdr:y>
    </cdr:to>
    <cdr:sp macro="" textlink="">
      <cdr:nvSpPr>
        <cdr:cNvPr id="22" name="TextBox 21"/>
        <cdr:cNvSpPr txBox="1"/>
      </cdr:nvSpPr>
      <cdr:spPr>
        <a:xfrm xmlns:a="http://schemas.openxmlformats.org/drawingml/2006/main">
          <a:off x="4259579" y="3970701"/>
          <a:ext cx="3032125" cy="1231543"/>
        </a:xfrm>
        <a:prstGeom xmlns:a="http://schemas.openxmlformats.org/drawingml/2006/main" prst="round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prstDash val="solid"/>
        </a:ln>
        <a:effectLst xmlns:a="http://schemas.openxmlformats.org/drawingml/2006/main"/>
      </cdr:spPr>
      <cdr:txBody>
        <a:bodyPr xmlns:a="http://schemas.openxmlformats.org/drawingml/2006/main" vertOverflow="clip" vert="horz" wrap="none" lIns="25400" tIns="25400" rIns="25400" bIns="25400" rtlCol="0" anchor="t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GB" sz="1400">
              <a:latin typeface="Arial" panose="020B0604020202020204" pitchFamily="34" charset="0"/>
            </a:rPr>
            <a:t>Mean</a:t>
          </a:r>
          <a:r>
            <a:rPr lang="en-GB" sz="1800">
              <a:latin typeface="Arial" panose="020B0604020202020204" pitchFamily="34" charset="0"/>
            </a:rPr>
            <a:t> </a:t>
          </a:r>
          <a:r>
            <a:rPr lang="en-GB" sz="1400">
              <a:latin typeface="Arial" panose="020B0604020202020204" pitchFamily="34" charset="0"/>
            </a:rPr>
            <a:t>= 11.92±0.62  [5.2%]  2</a:t>
          </a:r>
          <a:r>
            <a:rPr lang="en-GB" sz="1400">
              <a:latin typeface="Symbol" panose="05050102010706020507" pitchFamily="18" charset="2"/>
            </a:rPr>
            <a:t>s</a:t>
          </a:r>
          <a:r>
            <a:rPr lang="en-GB" sz="1400">
              <a:latin typeface="Arial" panose="020B0604020202020204" pitchFamily="34" charset="0"/>
            </a:rPr>
            <a:t>
Wtd</a:t>
          </a:r>
          <a:r>
            <a:rPr lang="en-GB" sz="1800">
              <a:latin typeface="Arial" panose="020B0604020202020204" pitchFamily="34" charset="0"/>
            </a:rPr>
            <a:t> </a:t>
          </a:r>
          <a:r>
            <a:rPr lang="en-GB" sz="1400">
              <a:latin typeface="Arial" panose="020B0604020202020204" pitchFamily="34" charset="0"/>
            </a:rPr>
            <a:t>by data-pt errs only, 0 of 18 rej.
MSWD</a:t>
          </a:r>
          <a:r>
            <a:rPr lang="en-GB" sz="1800">
              <a:latin typeface="Arial" panose="020B0604020202020204" pitchFamily="34" charset="0"/>
            </a:rPr>
            <a:t> </a:t>
          </a:r>
          <a:r>
            <a:rPr lang="en-GB" sz="1400">
              <a:latin typeface="Arial" panose="020B0604020202020204" pitchFamily="34" charset="0"/>
            </a:rPr>
            <a:t>= 0.64, probability = 0.86
(error</a:t>
          </a:r>
          <a:r>
            <a:rPr lang="en-GB" sz="1800">
              <a:latin typeface="Arial" panose="020B0604020202020204" pitchFamily="34" charset="0"/>
            </a:rPr>
            <a:t> </a:t>
          </a:r>
          <a:r>
            <a:rPr lang="en-GB" sz="1400">
              <a:latin typeface="Arial" panose="020B0604020202020204" pitchFamily="34" charset="0"/>
            </a:rPr>
            <a:t>bars are 2</a:t>
          </a:r>
          <a:r>
            <a:rPr lang="en-GB" sz="1400">
              <a:latin typeface="Symbol" panose="05050102010706020507" pitchFamily="18" charset="2"/>
            </a:rPr>
            <a:t>s</a:t>
          </a:r>
          <a:r>
            <a:rPr lang="en-GB" sz="1400">
              <a:latin typeface="Arial" panose="020B0604020202020204" pitchFamily="34" charset="0"/>
            </a:rPr>
            <a:t>)</a:t>
          </a:r>
        </a:p>
      </cdr:txBody>
    </cdr:sp>
  </cdr:relSizeAnchor>
  <cdr:relSizeAnchor xmlns:cdr="http://schemas.openxmlformats.org/drawingml/2006/chartDrawing">
    <cdr:from>
      <cdr:x>0.65082</cdr:x>
      <cdr:y>0.05745</cdr:y>
    </cdr:from>
    <cdr:to>
      <cdr:x>0.78496</cdr:x>
      <cdr:y>0.09869</cdr:y>
    </cdr:to>
    <cdr:sp macro="" textlink="">
      <cdr:nvSpPr>
        <cdr:cNvPr id="23" name="ErrorSize"/>
        <cdr:cNvSpPr txBox="1"/>
      </cdr:nvSpPr>
      <cdr:spPr>
        <a:xfrm xmlns:a="http://schemas.openxmlformats.org/drawingml/2006/main">
          <a:off x="6044074" y="347473"/>
          <a:ext cx="1245726" cy="2494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rtlCol="0" anchor="b">
          <a:spAutoFit/>
        </a:bodyPr>
        <a:lstStyle xmlns:a="http://schemas.openxmlformats.org/drawingml/2006/main"/>
        <a:p xmlns:a="http://schemas.openxmlformats.org/drawingml/2006/main">
          <a:pPr algn="r"/>
          <a:r>
            <a:rPr lang="en-GB" sz="1000">
              <a:latin typeface="Arial" panose="020B0604020202020204" pitchFamily="34" charset="0"/>
            </a:rPr>
            <a:t>box heights are 2</a:t>
          </a:r>
          <a:r>
            <a:rPr lang="en-GB" sz="1000">
              <a:latin typeface="Symbol" panose="05050102010706020507" pitchFamily="18" charset="2"/>
            </a:rPr>
            <a:t>s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90892" cy="605927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>
      <selection activeCell="F22" sqref="F22"/>
    </sheetView>
  </sheetViews>
  <sheetFormatPr defaultColWidth="8.88671875" defaultRowHeight="14.4" x14ac:dyDescent="0.3"/>
  <cols>
    <col min="1" max="2" width="11.88671875" customWidth="1"/>
    <col min="3" max="3" width="15.88671875" bestFit="1" customWidth="1"/>
    <col min="4" max="4" width="17.33203125" customWidth="1"/>
    <col min="6" max="6" width="11.88671875" customWidth="1"/>
  </cols>
  <sheetData>
    <row r="1" spans="1:4" ht="18" x14ac:dyDescent="0.35">
      <c r="A1" s="8" t="s">
        <v>0</v>
      </c>
    </row>
    <row r="2" spans="1:4" s="10" customFormat="1" ht="28.8" x14ac:dyDescent="0.3">
      <c r="A2" s="10" t="s">
        <v>135</v>
      </c>
      <c r="B2" s="10" t="s">
        <v>136</v>
      </c>
      <c r="C2" s="10" t="s">
        <v>137</v>
      </c>
      <c r="D2" s="10" t="s">
        <v>138</v>
      </c>
    </row>
    <row r="4" spans="1:4" ht="15.6" x14ac:dyDescent="0.3">
      <c r="A4" t="s">
        <v>1</v>
      </c>
      <c r="B4" s="3" t="s">
        <v>17</v>
      </c>
      <c r="C4">
        <v>3.360818181818182E-4</v>
      </c>
      <c r="D4">
        <f>C4/100*0.5</f>
        <v>1.680409090909091E-6</v>
      </c>
    </row>
    <row r="5" spans="1:4" s="11" customFormat="1" ht="15.6" x14ac:dyDescent="0.3">
      <c r="A5" s="11" t="s">
        <v>2</v>
      </c>
      <c r="B5" s="12" t="s">
        <v>17</v>
      </c>
      <c r="C5" s="11">
        <v>3.3677363636363638E-4</v>
      </c>
      <c r="D5" s="11">
        <f t="shared" ref="D5:D12" si="0">C5/100*0.5</f>
        <v>1.6838681818181819E-6</v>
      </c>
    </row>
    <row r="6" spans="1:4" ht="15.6" x14ac:dyDescent="0.3">
      <c r="A6" t="s">
        <v>3</v>
      </c>
      <c r="B6" s="3" t="s">
        <v>18</v>
      </c>
      <c r="C6">
        <v>3.3746545454545456E-4</v>
      </c>
      <c r="D6">
        <f t="shared" si="0"/>
        <v>1.6873272727272728E-6</v>
      </c>
    </row>
    <row r="7" spans="1:4" ht="15.6" x14ac:dyDescent="0.3">
      <c r="A7" t="s">
        <v>4</v>
      </c>
      <c r="B7" s="3" t="s">
        <v>19</v>
      </c>
      <c r="C7">
        <v>3.4066959999999999E-3</v>
      </c>
      <c r="D7">
        <f t="shared" si="0"/>
        <v>1.7033480000000001E-5</v>
      </c>
    </row>
    <row r="8" spans="1:4" ht="15.6" x14ac:dyDescent="0.3">
      <c r="A8" t="s">
        <v>5</v>
      </c>
      <c r="B8" s="3" t="s">
        <v>20</v>
      </c>
      <c r="C8">
        <v>3.4136650000000002E-4</v>
      </c>
      <c r="D8">
        <f t="shared" si="0"/>
        <v>1.7068325000000001E-6</v>
      </c>
    </row>
    <row r="9" spans="1:4" ht="15.6" x14ac:dyDescent="0.3">
      <c r="A9" t="s">
        <v>6</v>
      </c>
      <c r="B9" s="3" t="s">
        <v>21</v>
      </c>
      <c r="C9">
        <v>3.4206349999999999E-4</v>
      </c>
      <c r="D9">
        <f t="shared" si="0"/>
        <v>1.7103174999999999E-6</v>
      </c>
    </row>
    <row r="10" spans="1:4" ht="15.6" x14ac:dyDescent="0.3">
      <c r="A10" t="s">
        <v>7</v>
      </c>
      <c r="B10" s="3" t="s">
        <v>22</v>
      </c>
      <c r="C10">
        <v>3.4276080000000001E-4</v>
      </c>
      <c r="D10">
        <f t="shared" si="0"/>
        <v>1.7138040000000001E-6</v>
      </c>
    </row>
    <row r="11" spans="1:4" ht="15.6" x14ac:dyDescent="0.3">
      <c r="A11" t="s">
        <v>8</v>
      </c>
      <c r="B11" s="3" t="s">
        <v>23</v>
      </c>
      <c r="C11">
        <v>3.434574E-4</v>
      </c>
      <c r="D11">
        <f t="shared" si="0"/>
        <v>1.7172869999999999E-6</v>
      </c>
    </row>
    <row r="12" spans="1:4" ht="15.6" x14ac:dyDescent="0.3">
      <c r="A12" t="s">
        <v>9</v>
      </c>
      <c r="B12" s="3" t="s">
        <v>24</v>
      </c>
      <c r="C12">
        <v>3.4485119999999998E-4</v>
      </c>
      <c r="D12">
        <f t="shared" si="0"/>
        <v>1.724256E-6</v>
      </c>
    </row>
    <row r="13" spans="1:4" ht="15.6" x14ac:dyDescent="0.3">
      <c r="B13" s="3"/>
    </row>
    <row r="15" spans="1:4" ht="15.6" x14ac:dyDescent="0.3">
      <c r="B15" s="3"/>
    </row>
    <row r="16" spans="1:4" ht="15.6" x14ac:dyDescent="0.3">
      <c r="B16" s="3"/>
    </row>
    <row r="17" spans="1:3" ht="15.6" x14ac:dyDescent="0.3">
      <c r="B17" s="3"/>
    </row>
    <row r="18" spans="1:3" ht="15.6" x14ac:dyDescent="0.3">
      <c r="B18" s="3"/>
    </row>
    <row r="19" spans="1:3" ht="15.6" x14ac:dyDescent="0.3">
      <c r="B19" s="3"/>
    </row>
    <row r="20" spans="1:3" ht="15.6" x14ac:dyDescent="0.3">
      <c r="B20" s="3"/>
    </row>
    <row r="21" spans="1:3" ht="15.6" x14ac:dyDescent="0.3">
      <c r="B21" s="3"/>
    </row>
    <row r="25" spans="1:3" x14ac:dyDescent="0.3">
      <c r="A25" t="s">
        <v>10</v>
      </c>
      <c r="C25" t="s">
        <v>11</v>
      </c>
    </row>
    <row r="26" spans="1:3" x14ac:dyDescent="0.3">
      <c r="A26" t="s">
        <v>12</v>
      </c>
      <c r="C26">
        <v>12</v>
      </c>
    </row>
    <row r="27" spans="1:3" x14ac:dyDescent="0.3">
      <c r="A27" t="s">
        <v>13</v>
      </c>
      <c r="C27" s="2">
        <v>42768.684027777781</v>
      </c>
    </row>
    <row r="28" spans="1:3" x14ac:dyDescent="0.3">
      <c r="A28" t="s">
        <v>14</v>
      </c>
      <c r="C28" t="s">
        <v>134</v>
      </c>
    </row>
    <row r="29" spans="1:3" x14ac:dyDescent="0.3">
      <c r="A29" t="s">
        <v>15</v>
      </c>
      <c r="C29" t="s">
        <v>16</v>
      </c>
    </row>
    <row r="30" spans="1:3" x14ac:dyDescent="0.3">
      <c r="C30" s="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/>
  </sheetViews>
  <sheetFormatPr defaultRowHeight="14.4" x14ac:dyDescent="0.3"/>
  <cols>
    <col min="1" max="1" width="14.88671875" style="4" bestFit="1" customWidth="1"/>
    <col min="2" max="2" width="9.33203125" style="5" bestFit="1" customWidth="1"/>
  </cols>
  <sheetData>
    <row r="1" spans="1:9" x14ac:dyDescent="0.3">
      <c r="A1" s="4" t="s">
        <v>40</v>
      </c>
      <c r="B1" s="5" t="s">
        <v>128</v>
      </c>
      <c r="C1">
        <v>0.19999999999999998</v>
      </c>
      <c r="D1">
        <v>12.430141571689813</v>
      </c>
      <c r="E1">
        <v>1</v>
      </c>
      <c r="F1">
        <v>10.542758848126402</v>
      </c>
      <c r="G1">
        <v>2.6935721145588229</v>
      </c>
      <c r="H1">
        <v>0.85</v>
      </c>
      <c r="I1">
        <v>7.8491867335675796</v>
      </c>
    </row>
    <row r="2" spans="1:9" x14ac:dyDescent="0.3">
      <c r="A2" s="4" t="s">
        <v>42</v>
      </c>
      <c r="B2" s="5" t="s">
        <v>146</v>
      </c>
      <c r="C2">
        <v>8.8000000000000007</v>
      </c>
      <c r="D2">
        <v>12.430141571689813</v>
      </c>
      <c r="E2">
        <v>2</v>
      </c>
      <c r="F2">
        <v>10.96767332469757</v>
      </c>
      <c r="G2">
        <v>1.3097650144071591</v>
      </c>
      <c r="H2">
        <v>1.1499999999999999</v>
      </c>
      <c r="I2">
        <v>7.8491867335675796</v>
      </c>
    </row>
    <row r="3" spans="1:9" x14ac:dyDescent="0.3">
      <c r="A3" s="4" t="s">
        <v>43</v>
      </c>
      <c r="B3" s="6">
        <v>15</v>
      </c>
      <c r="E3">
        <v>3</v>
      </c>
      <c r="F3">
        <v>10.971763419018059</v>
      </c>
      <c r="G3">
        <v>1.6586811072136558</v>
      </c>
      <c r="H3">
        <v>1.1499999999999999</v>
      </c>
      <c r="I3">
        <v>13.236330962685225</v>
      </c>
    </row>
    <row r="4" spans="1:9" x14ac:dyDescent="0.3">
      <c r="A4" s="4" t="s">
        <v>44</v>
      </c>
      <c r="B4" s="6">
        <v>8</v>
      </c>
      <c r="E4">
        <v>4</v>
      </c>
      <c r="F4">
        <v>12.044546616981263</v>
      </c>
      <c r="G4">
        <v>1.3149724743364806</v>
      </c>
      <c r="H4">
        <v>0.85</v>
      </c>
      <c r="I4">
        <v>13.236330962685225</v>
      </c>
    </row>
    <row r="5" spans="1:9" x14ac:dyDescent="0.3">
      <c r="A5" s="4" t="s">
        <v>45</v>
      </c>
      <c r="B5" s="6">
        <v>2</v>
      </c>
      <c r="E5">
        <v>5</v>
      </c>
      <c r="F5">
        <v>12.44402125905518</v>
      </c>
      <c r="G5">
        <v>1.4559041041894139</v>
      </c>
      <c r="H5">
        <v>0.85</v>
      </c>
      <c r="I5">
        <v>7.8491867335675796</v>
      </c>
    </row>
    <row r="6" spans="1:9" x14ac:dyDescent="0.3">
      <c r="A6" s="4" t="s">
        <v>46</v>
      </c>
      <c r="B6" s="6" t="b">
        <v>1</v>
      </c>
      <c r="E6">
        <v>6</v>
      </c>
      <c r="F6">
        <v>12.667289234304912</v>
      </c>
      <c r="G6">
        <v>1.5595834901390702</v>
      </c>
      <c r="H6" t="s">
        <v>39</v>
      </c>
      <c r="I6" t="s">
        <v>39</v>
      </c>
    </row>
    <row r="7" spans="1:9" x14ac:dyDescent="0.3">
      <c r="A7" s="4" t="s">
        <v>47</v>
      </c>
      <c r="B7" s="6">
        <v>1</v>
      </c>
      <c r="E7">
        <v>7</v>
      </c>
      <c r="F7">
        <v>13.57639799771572</v>
      </c>
      <c r="G7">
        <v>1.1090097158522596</v>
      </c>
      <c r="H7">
        <v>1.85</v>
      </c>
      <c r="I7">
        <v>9.6579083102904111</v>
      </c>
    </row>
    <row r="8" spans="1:9" x14ac:dyDescent="0.3">
      <c r="A8" s="4" t="s">
        <v>48</v>
      </c>
      <c r="B8" s="6" t="b">
        <v>0</v>
      </c>
      <c r="E8">
        <v>8</v>
      </c>
      <c r="F8">
        <v>14.182984489572538</v>
      </c>
      <c r="G8">
        <v>1.4534944068723101</v>
      </c>
      <c r="H8">
        <v>2.15</v>
      </c>
      <c r="I8">
        <v>9.6579083102904111</v>
      </c>
    </row>
    <row r="9" spans="1:9" x14ac:dyDescent="0.3">
      <c r="A9" s="4" t="s">
        <v>49</v>
      </c>
      <c r="B9" s="6" t="b">
        <v>1</v>
      </c>
      <c r="E9" t="s">
        <v>38</v>
      </c>
      <c r="F9" t="s">
        <v>38</v>
      </c>
      <c r="G9" t="s">
        <v>38</v>
      </c>
      <c r="H9">
        <v>2.15</v>
      </c>
      <c r="I9">
        <v>12.277438339104728</v>
      </c>
    </row>
    <row r="10" spans="1:9" x14ac:dyDescent="0.3">
      <c r="A10" s="4" t="s">
        <v>50</v>
      </c>
      <c r="B10" s="6" t="b">
        <v>0</v>
      </c>
      <c r="H10">
        <v>1.85</v>
      </c>
      <c r="I10">
        <v>12.277438339104728</v>
      </c>
    </row>
    <row r="11" spans="1:9" x14ac:dyDescent="0.3">
      <c r="A11" s="4" t="s">
        <v>51</v>
      </c>
      <c r="B11" s="6" t="b">
        <v>0</v>
      </c>
      <c r="H11">
        <v>1.85</v>
      </c>
      <c r="I11">
        <v>9.6579083102904111</v>
      </c>
    </row>
    <row r="12" spans="1:9" x14ac:dyDescent="0.3">
      <c r="A12" s="4" t="s">
        <v>52</v>
      </c>
      <c r="B12" s="6" t="s">
        <v>147</v>
      </c>
      <c r="H12" t="s">
        <v>39</v>
      </c>
      <c r="I12" t="s">
        <v>39</v>
      </c>
    </row>
    <row r="13" spans="1:9" x14ac:dyDescent="0.3">
      <c r="A13" s="4" t="s">
        <v>53</v>
      </c>
      <c r="B13" s="6" t="b">
        <v>1</v>
      </c>
      <c r="H13">
        <v>2.85</v>
      </c>
      <c r="I13">
        <v>9.3130823118044024</v>
      </c>
    </row>
    <row r="14" spans="1:9" x14ac:dyDescent="0.3">
      <c r="A14" s="4" t="s">
        <v>54</v>
      </c>
      <c r="B14" s="6" t="b">
        <v>0</v>
      </c>
      <c r="H14">
        <v>3.15</v>
      </c>
      <c r="I14">
        <v>9.3130823118044024</v>
      </c>
    </row>
    <row r="15" spans="1:9" x14ac:dyDescent="0.3">
      <c r="A15" s="4" t="s">
        <v>55</v>
      </c>
      <c r="B15" s="6" t="b">
        <v>0</v>
      </c>
      <c r="H15">
        <v>3.15</v>
      </c>
      <c r="I15">
        <v>12.630444526231715</v>
      </c>
    </row>
    <row r="16" spans="1:9" x14ac:dyDescent="0.3">
      <c r="A16" s="4" t="s">
        <v>56</v>
      </c>
      <c r="B16" s="6">
        <v>1</v>
      </c>
      <c r="H16">
        <v>2.85</v>
      </c>
      <c r="I16">
        <v>12.630444526231715</v>
      </c>
    </row>
    <row r="17" spans="8:9" x14ac:dyDescent="0.3">
      <c r="H17">
        <v>2.85</v>
      </c>
      <c r="I17">
        <v>9.3130823118044024</v>
      </c>
    </row>
    <row r="18" spans="8:9" x14ac:dyDescent="0.3">
      <c r="H18" t="s">
        <v>39</v>
      </c>
      <c r="I18" t="s">
        <v>39</v>
      </c>
    </row>
    <row r="19" spans="8:9" x14ac:dyDescent="0.3">
      <c r="H19">
        <v>3.85</v>
      </c>
      <c r="I19">
        <v>10.729574142644783</v>
      </c>
    </row>
    <row r="20" spans="8:9" x14ac:dyDescent="0.3">
      <c r="H20">
        <v>4.1500000000000004</v>
      </c>
      <c r="I20">
        <v>10.729574142644783</v>
      </c>
    </row>
    <row r="21" spans="8:9" x14ac:dyDescent="0.3">
      <c r="H21">
        <v>4.1500000000000004</v>
      </c>
      <c r="I21">
        <v>13.359519091317743</v>
      </c>
    </row>
    <row r="22" spans="8:9" x14ac:dyDescent="0.3">
      <c r="H22">
        <v>3.85</v>
      </c>
      <c r="I22">
        <v>13.359519091317743</v>
      </c>
    </row>
    <row r="23" spans="8:9" x14ac:dyDescent="0.3">
      <c r="H23">
        <v>3.85</v>
      </c>
      <c r="I23">
        <v>10.729574142644783</v>
      </c>
    </row>
    <row r="24" spans="8:9" x14ac:dyDescent="0.3">
      <c r="H24" t="s">
        <v>39</v>
      </c>
      <c r="I24" t="s">
        <v>39</v>
      </c>
    </row>
    <row r="25" spans="8:9" x14ac:dyDescent="0.3">
      <c r="H25">
        <v>4.8499999999999996</v>
      </c>
      <c r="I25">
        <v>10.988117154865765</v>
      </c>
    </row>
    <row r="26" spans="8:9" x14ac:dyDescent="0.3">
      <c r="H26">
        <v>5.15</v>
      </c>
      <c r="I26">
        <v>10.988117154865765</v>
      </c>
    </row>
    <row r="27" spans="8:9" x14ac:dyDescent="0.3">
      <c r="H27">
        <v>5.15</v>
      </c>
      <c r="I27">
        <v>13.899925363244595</v>
      </c>
    </row>
    <row r="28" spans="8:9" x14ac:dyDescent="0.3">
      <c r="H28">
        <v>4.8499999999999996</v>
      </c>
      <c r="I28">
        <v>13.899925363244595</v>
      </c>
    </row>
    <row r="29" spans="8:9" x14ac:dyDescent="0.3">
      <c r="H29">
        <v>4.8499999999999996</v>
      </c>
      <c r="I29">
        <v>10.988117154865765</v>
      </c>
    </row>
    <row r="30" spans="8:9" x14ac:dyDescent="0.3">
      <c r="H30" t="s">
        <v>39</v>
      </c>
      <c r="I30" t="s">
        <v>39</v>
      </c>
    </row>
    <row r="31" spans="8:9" x14ac:dyDescent="0.3">
      <c r="H31">
        <v>5.85</v>
      </c>
      <c r="I31">
        <v>11.107705744165841</v>
      </c>
    </row>
    <row r="32" spans="8:9" x14ac:dyDescent="0.3">
      <c r="H32">
        <v>6.15</v>
      </c>
      <c r="I32">
        <v>11.107705744165841</v>
      </c>
    </row>
    <row r="33" spans="8:9" x14ac:dyDescent="0.3">
      <c r="H33">
        <v>6.15</v>
      </c>
      <c r="I33">
        <v>14.226872724443982</v>
      </c>
    </row>
    <row r="34" spans="8:9" x14ac:dyDescent="0.3">
      <c r="H34">
        <v>5.85</v>
      </c>
      <c r="I34">
        <v>14.226872724443982</v>
      </c>
    </row>
    <row r="35" spans="8:9" x14ac:dyDescent="0.3">
      <c r="H35">
        <v>5.85</v>
      </c>
      <c r="I35">
        <v>11.107705744165841</v>
      </c>
    </row>
    <row r="36" spans="8:9" x14ac:dyDescent="0.3">
      <c r="H36" t="s">
        <v>39</v>
      </c>
      <c r="I36" t="s">
        <v>39</v>
      </c>
    </row>
    <row r="37" spans="8:9" x14ac:dyDescent="0.3">
      <c r="H37">
        <v>6.85</v>
      </c>
      <c r="I37">
        <v>12.46738828186346</v>
      </c>
    </row>
    <row r="38" spans="8:9" x14ac:dyDescent="0.3">
      <c r="H38">
        <v>7.15</v>
      </c>
      <c r="I38">
        <v>12.46738828186346</v>
      </c>
    </row>
    <row r="39" spans="8:9" x14ac:dyDescent="0.3">
      <c r="H39">
        <v>7.15</v>
      </c>
      <c r="I39">
        <v>14.685407713567979</v>
      </c>
    </row>
    <row r="40" spans="8:9" x14ac:dyDescent="0.3">
      <c r="H40">
        <v>6.85</v>
      </c>
      <c r="I40">
        <v>14.685407713567979</v>
      </c>
    </row>
    <row r="41" spans="8:9" x14ac:dyDescent="0.3">
      <c r="H41">
        <v>6.85</v>
      </c>
      <c r="I41">
        <v>12.46738828186346</v>
      </c>
    </row>
    <row r="42" spans="8:9" x14ac:dyDescent="0.3">
      <c r="H42" t="s">
        <v>39</v>
      </c>
      <c r="I42" t="s">
        <v>39</v>
      </c>
    </row>
    <row r="43" spans="8:9" x14ac:dyDescent="0.3">
      <c r="H43">
        <v>7.85</v>
      </c>
      <c r="I43">
        <v>12.729490082700227</v>
      </c>
    </row>
    <row r="44" spans="8:9" x14ac:dyDescent="0.3">
      <c r="H44">
        <v>8.15</v>
      </c>
      <c r="I44">
        <v>12.729490082700227</v>
      </c>
    </row>
    <row r="45" spans="8:9" x14ac:dyDescent="0.3">
      <c r="H45">
        <v>8.15</v>
      </c>
      <c r="I45">
        <v>15.636478896444849</v>
      </c>
    </row>
    <row r="46" spans="8:9" x14ac:dyDescent="0.3">
      <c r="H46">
        <v>7.85</v>
      </c>
      <c r="I46">
        <v>15.636478896444849</v>
      </c>
    </row>
    <row r="47" spans="8:9" x14ac:dyDescent="0.3">
      <c r="H47">
        <v>7.85</v>
      </c>
      <c r="I47">
        <v>12.729490082700227</v>
      </c>
    </row>
    <row r="48" spans="8:9" x14ac:dyDescent="0.3">
      <c r="H48" t="s">
        <v>39</v>
      </c>
      <c r="I48" t="s">
        <v>39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/>
  </sheetViews>
  <sheetFormatPr defaultRowHeight="14.4" x14ac:dyDescent="0.3"/>
  <cols>
    <col min="1" max="1" width="14.88671875" style="4" bestFit="1" customWidth="1"/>
    <col min="2" max="2" width="9.33203125" style="5" bestFit="1" customWidth="1"/>
  </cols>
  <sheetData>
    <row r="1" spans="1:9" x14ac:dyDescent="0.3">
      <c r="A1" s="4" t="s">
        <v>40</v>
      </c>
      <c r="B1" s="5" t="s">
        <v>128</v>
      </c>
      <c r="C1">
        <v>0.19999999999999998</v>
      </c>
      <c r="D1">
        <v>11.817574871937081</v>
      </c>
      <c r="E1">
        <v>1</v>
      </c>
      <c r="F1">
        <v>10.724662460147293</v>
      </c>
      <c r="G1">
        <v>1.3607500077701682</v>
      </c>
      <c r="H1">
        <v>0.85</v>
      </c>
      <c r="I1">
        <v>9.3639124523771251</v>
      </c>
    </row>
    <row r="2" spans="1:9" x14ac:dyDescent="0.3">
      <c r="A2" s="4" t="s">
        <v>42</v>
      </c>
      <c r="B2" s="5" t="s">
        <v>90</v>
      </c>
      <c r="C2">
        <v>8.8000000000000007</v>
      </c>
      <c r="D2">
        <v>11.817574871937081</v>
      </c>
      <c r="E2">
        <v>2</v>
      </c>
      <c r="F2">
        <v>11.162587200512238</v>
      </c>
      <c r="G2">
        <v>1.8287520472879613</v>
      </c>
      <c r="H2">
        <v>1.1499999999999999</v>
      </c>
      <c r="I2">
        <v>9.3639124523771251</v>
      </c>
    </row>
    <row r="3" spans="1:9" x14ac:dyDescent="0.3">
      <c r="A3" s="4" t="s">
        <v>43</v>
      </c>
      <c r="B3" s="6">
        <v>15</v>
      </c>
      <c r="E3">
        <v>3</v>
      </c>
      <c r="F3">
        <v>11.387321533160522</v>
      </c>
      <c r="G3">
        <v>1.0198627593356593</v>
      </c>
      <c r="H3">
        <v>1.1499999999999999</v>
      </c>
      <c r="I3">
        <v>12.085412467917461</v>
      </c>
    </row>
    <row r="4" spans="1:9" x14ac:dyDescent="0.3">
      <c r="A4" s="4" t="s">
        <v>44</v>
      </c>
      <c r="B4" s="6">
        <v>8</v>
      </c>
      <c r="E4">
        <v>4</v>
      </c>
      <c r="F4">
        <v>11.780132440834747</v>
      </c>
      <c r="G4">
        <v>1.1092050465218037</v>
      </c>
      <c r="H4">
        <v>0.85</v>
      </c>
      <c r="I4">
        <v>12.085412467917461</v>
      </c>
    </row>
    <row r="5" spans="1:9" x14ac:dyDescent="0.3">
      <c r="A5" s="4" t="s">
        <v>45</v>
      </c>
      <c r="B5" s="6">
        <v>2</v>
      </c>
      <c r="E5">
        <v>5</v>
      </c>
      <c r="F5">
        <v>11.923974516475623</v>
      </c>
      <c r="G5">
        <v>0.74071539041985623</v>
      </c>
      <c r="H5">
        <v>0.85</v>
      </c>
      <c r="I5">
        <v>9.3639124523771251</v>
      </c>
    </row>
    <row r="6" spans="1:9" x14ac:dyDescent="0.3">
      <c r="A6" s="4" t="s">
        <v>46</v>
      </c>
      <c r="B6" s="6" t="b">
        <v>1</v>
      </c>
      <c r="E6">
        <v>6</v>
      </c>
      <c r="F6">
        <v>12.055732953144364</v>
      </c>
      <c r="G6">
        <v>1.3139403696566005</v>
      </c>
      <c r="H6" t="s">
        <v>39</v>
      </c>
      <c r="I6" t="s">
        <v>39</v>
      </c>
    </row>
    <row r="7" spans="1:9" x14ac:dyDescent="0.3">
      <c r="A7" s="4" t="s">
        <v>47</v>
      </c>
      <c r="B7" s="6">
        <v>1</v>
      </c>
      <c r="E7">
        <v>7</v>
      </c>
      <c r="F7">
        <v>13.143330203411738</v>
      </c>
      <c r="G7">
        <v>1.6863397621324052</v>
      </c>
      <c r="H7">
        <v>1.85</v>
      </c>
      <c r="I7">
        <v>9.3338351532242765</v>
      </c>
    </row>
    <row r="8" spans="1:9" x14ac:dyDescent="0.3">
      <c r="A8" s="4" t="s">
        <v>48</v>
      </c>
      <c r="B8" s="6" t="b">
        <v>0</v>
      </c>
      <c r="E8">
        <v>8</v>
      </c>
      <c r="F8">
        <v>13.982717868571305</v>
      </c>
      <c r="G8">
        <v>2.2384567794366976</v>
      </c>
      <c r="H8">
        <v>2.15</v>
      </c>
      <c r="I8">
        <v>9.3338351532242765</v>
      </c>
    </row>
    <row r="9" spans="1:9" x14ac:dyDescent="0.3">
      <c r="A9" s="4" t="s">
        <v>49</v>
      </c>
      <c r="B9" s="6" t="b">
        <v>1</v>
      </c>
      <c r="E9" t="s">
        <v>38</v>
      </c>
      <c r="F9" t="s">
        <v>38</v>
      </c>
      <c r="G9" t="s">
        <v>38</v>
      </c>
      <c r="H9">
        <v>2.15</v>
      </c>
      <c r="I9">
        <v>12.9913392478002</v>
      </c>
    </row>
    <row r="10" spans="1:9" x14ac:dyDescent="0.3">
      <c r="A10" s="4" t="s">
        <v>50</v>
      </c>
      <c r="B10" s="6" t="b">
        <v>0</v>
      </c>
      <c r="H10">
        <v>1.85</v>
      </c>
      <c r="I10">
        <v>12.9913392478002</v>
      </c>
    </row>
    <row r="11" spans="1:9" x14ac:dyDescent="0.3">
      <c r="A11" s="4" t="s">
        <v>51</v>
      </c>
      <c r="B11" s="6" t="b">
        <v>0</v>
      </c>
      <c r="H11">
        <v>1.85</v>
      </c>
      <c r="I11">
        <v>9.3338351532242765</v>
      </c>
    </row>
    <row r="12" spans="1:9" x14ac:dyDescent="0.3">
      <c r="A12" s="4" t="s">
        <v>52</v>
      </c>
      <c r="B12" s="6" t="s">
        <v>148</v>
      </c>
      <c r="H12" t="s">
        <v>39</v>
      </c>
      <c r="I12" t="s">
        <v>39</v>
      </c>
    </row>
    <row r="13" spans="1:9" x14ac:dyDescent="0.3">
      <c r="A13" s="4" t="s">
        <v>53</v>
      </c>
      <c r="B13" s="6" t="b">
        <v>1</v>
      </c>
      <c r="H13">
        <v>2.85</v>
      </c>
      <c r="I13">
        <v>10.367458773824863</v>
      </c>
    </row>
    <row r="14" spans="1:9" x14ac:dyDescent="0.3">
      <c r="A14" s="4" t="s">
        <v>54</v>
      </c>
      <c r="B14" s="6" t="b">
        <v>0</v>
      </c>
      <c r="H14">
        <v>3.15</v>
      </c>
      <c r="I14">
        <v>10.367458773824863</v>
      </c>
    </row>
    <row r="15" spans="1:9" x14ac:dyDescent="0.3">
      <c r="A15" s="4" t="s">
        <v>55</v>
      </c>
      <c r="B15" s="6" t="b">
        <v>0</v>
      </c>
      <c r="H15">
        <v>3.15</v>
      </c>
      <c r="I15">
        <v>12.407184292496181</v>
      </c>
    </row>
    <row r="16" spans="1:9" x14ac:dyDescent="0.3">
      <c r="A16" s="4" t="s">
        <v>56</v>
      </c>
      <c r="B16" s="6">
        <v>1</v>
      </c>
      <c r="H16">
        <v>2.85</v>
      </c>
      <c r="I16">
        <v>12.407184292496181</v>
      </c>
    </row>
    <row r="17" spans="8:9" x14ac:dyDescent="0.3">
      <c r="H17">
        <v>2.85</v>
      </c>
      <c r="I17">
        <v>10.367458773824863</v>
      </c>
    </row>
    <row r="18" spans="8:9" x14ac:dyDescent="0.3">
      <c r="H18" t="s">
        <v>39</v>
      </c>
      <c r="I18" t="s">
        <v>39</v>
      </c>
    </row>
    <row r="19" spans="8:9" x14ac:dyDescent="0.3">
      <c r="H19">
        <v>3.85</v>
      </c>
      <c r="I19">
        <v>10.670927394312942</v>
      </c>
    </row>
    <row r="20" spans="8:9" x14ac:dyDescent="0.3">
      <c r="H20">
        <v>4.1500000000000004</v>
      </c>
      <c r="I20">
        <v>10.670927394312942</v>
      </c>
    </row>
    <row r="21" spans="8:9" x14ac:dyDescent="0.3">
      <c r="H21">
        <v>4.1500000000000004</v>
      </c>
      <c r="I21">
        <v>12.889337487356551</v>
      </c>
    </row>
    <row r="22" spans="8:9" x14ac:dyDescent="0.3">
      <c r="H22">
        <v>3.85</v>
      </c>
      <c r="I22">
        <v>12.889337487356551</v>
      </c>
    </row>
    <row r="23" spans="8:9" x14ac:dyDescent="0.3">
      <c r="H23">
        <v>3.85</v>
      </c>
      <c r="I23">
        <v>10.670927394312942</v>
      </c>
    </row>
    <row r="24" spans="8:9" x14ac:dyDescent="0.3">
      <c r="H24" t="s">
        <v>39</v>
      </c>
      <c r="I24" t="s">
        <v>39</v>
      </c>
    </row>
    <row r="25" spans="8:9" x14ac:dyDescent="0.3">
      <c r="H25">
        <v>4.8499999999999996</v>
      </c>
      <c r="I25">
        <v>11.183259126055766</v>
      </c>
    </row>
    <row r="26" spans="8:9" x14ac:dyDescent="0.3">
      <c r="H26">
        <v>5.15</v>
      </c>
      <c r="I26">
        <v>11.183259126055766</v>
      </c>
    </row>
    <row r="27" spans="8:9" x14ac:dyDescent="0.3">
      <c r="H27">
        <v>5.15</v>
      </c>
      <c r="I27">
        <v>12.664689906895479</v>
      </c>
    </row>
    <row r="28" spans="8:9" x14ac:dyDescent="0.3">
      <c r="H28">
        <v>4.8499999999999996</v>
      </c>
      <c r="I28">
        <v>12.664689906895479</v>
      </c>
    </row>
    <row r="29" spans="8:9" x14ac:dyDescent="0.3">
      <c r="H29">
        <v>4.8499999999999996</v>
      </c>
      <c r="I29">
        <v>11.183259126055766</v>
      </c>
    </row>
    <row r="30" spans="8:9" x14ac:dyDescent="0.3">
      <c r="H30" t="s">
        <v>39</v>
      </c>
      <c r="I30" t="s">
        <v>39</v>
      </c>
    </row>
    <row r="31" spans="8:9" x14ac:dyDescent="0.3">
      <c r="H31">
        <v>5.85</v>
      </c>
      <c r="I31">
        <v>10.741792583487763</v>
      </c>
    </row>
    <row r="32" spans="8:9" x14ac:dyDescent="0.3">
      <c r="H32">
        <v>6.15</v>
      </c>
      <c r="I32">
        <v>10.741792583487763</v>
      </c>
    </row>
    <row r="33" spans="8:9" x14ac:dyDescent="0.3">
      <c r="H33">
        <v>6.15</v>
      </c>
      <c r="I33">
        <v>13.369673322800965</v>
      </c>
    </row>
    <row r="34" spans="8:9" x14ac:dyDescent="0.3">
      <c r="H34">
        <v>5.85</v>
      </c>
      <c r="I34">
        <v>13.369673322800965</v>
      </c>
    </row>
    <row r="35" spans="8:9" x14ac:dyDescent="0.3">
      <c r="H35">
        <v>5.85</v>
      </c>
      <c r="I35">
        <v>10.741792583487763</v>
      </c>
    </row>
    <row r="36" spans="8:9" x14ac:dyDescent="0.3">
      <c r="H36" t="s">
        <v>39</v>
      </c>
      <c r="I36" t="s">
        <v>39</v>
      </c>
    </row>
    <row r="37" spans="8:9" x14ac:dyDescent="0.3">
      <c r="H37">
        <v>6.85</v>
      </c>
      <c r="I37">
        <v>11.456990441279332</v>
      </c>
    </row>
    <row r="38" spans="8:9" x14ac:dyDescent="0.3">
      <c r="H38">
        <v>7.15</v>
      </c>
      <c r="I38">
        <v>11.456990441279332</v>
      </c>
    </row>
    <row r="39" spans="8:9" x14ac:dyDescent="0.3">
      <c r="H39">
        <v>7.15</v>
      </c>
      <c r="I39">
        <v>14.829669965544143</v>
      </c>
    </row>
    <row r="40" spans="8:9" x14ac:dyDescent="0.3">
      <c r="H40">
        <v>6.85</v>
      </c>
      <c r="I40">
        <v>14.829669965544143</v>
      </c>
    </row>
    <row r="41" spans="8:9" x14ac:dyDescent="0.3">
      <c r="H41">
        <v>6.85</v>
      </c>
      <c r="I41">
        <v>11.456990441279332</v>
      </c>
    </row>
    <row r="42" spans="8:9" x14ac:dyDescent="0.3">
      <c r="H42" t="s">
        <v>39</v>
      </c>
      <c r="I42" t="s">
        <v>39</v>
      </c>
    </row>
    <row r="43" spans="8:9" x14ac:dyDescent="0.3">
      <c r="H43">
        <v>7.85</v>
      </c>
      <c r="I43">
        <v>11.744261089134607</v>
      </c>
    </row>
    <row r="44" spans="8:9" x14ac:dyDescent="0.3">
      <c r="H44">
        <v>8.15</v>
      </c>
      <c r="I44">
        <v>11.744261089134607</v>
      </c>
    </row>
    <row r="45" spans="8:9" x14ac:dyDescent="0.3">
      <c r="H45">
        <v>8.15</v>
      </c>
      <c r="I45">
        <v>16.221174648008002</v>
      </c>
    </row>
    <row r="46" spans="8:9" x14ac:dyDescent="0.3">
      <c r="H46">
        <v>7.85</v>
      </c>
      <c r="I46">
        <v>16.221174648008002</v>
      </c>
    </row>
    <row r="47" spans="8:9" x14ac:dyDescent="0.3">
      <c r="H47">
        <v>7.85</v>
      </c>
      <c r="I47">
        <v>11.744261089134607</v>
      </c>
    </row>
    <row r="48" spans="8:9" x14ac:dyDescent="0.3">
      <c r="H48" t="s">
        <v>39</v>
      </c>
      <c r="I48" t="s">
        <v>39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4"/>
  <sheetViews>
    <sheetView workbookViewId="0"/>
  </sheetViews>
  <sheetFormatPr defaultRowHeight="14.4" x14ac:dyDescent="0.3"/>
  <cols>
    <col min="1" max="1" width="14.88671875" style="4" bestFit="1" customWidth="1"/>
    <col min="2" max="2" width="9.33203125" style="5" bestFit="1" customWidth="1"/>
  </cols>
  <sheetData>
    <row r="1" spans="1:12" x14ac:dyDescent="0.3">
      <c r="A1" s="4" t="s">
        <v>40</v>
      </c>
      <c r="B1" s="5" t="s">
        <v>128</v>
      </c>
      <c r="C1">
        <v>0.19999999999999998</v>
      </c>
      <c r="D1">
        <v>11.613165332975228</v>
      </c>
      <c r="E1">
        <v>2</v>
      </c>
      <c r="F1">
        <v>10.841438004911213</v>
      </c>
      <c r="G1">
        <v>1.0178344874626384</v>
      </c>
      <c r="H1">
        <v>1</v>
      </c>
      <c r="I1">
        <v>10.500896940832742</v>
      </c>
      <c r="J1">
        <v>0.85336766843061851</v>
      </c>
      <c r="K1">
        <v>1.85</v>
      </c>
      <c r="L1">
        <v>9.823603517448575</v>
      </c>
    </row>
    <row r="2" spans="1:12" x14ac:dyDescent="0.3">
      <c r="A2" s="4" t="s">
        <v>42</v>
      </c>
      <c r="B2" s="5" t="s">
        <v>91</v>
      </c>
      <c r="C2">
        <v>19.8</v>
      </c>
      <c r="D2">
        <v>11.613165332975228</v>
      </c>
      <c r="E2">
        <v>3</v>
      </c>
      <c r="F2">
        <v>11.233682255540758</v>
      </c>
      <c r="G2">
        <v>0.86871475877388349</v>
      </c>
      <c r="H2">
        <v>19</v>
      </c>
      <c r="I2">
        <v>12.602665708062748</v>
      </c>
      <c r="J2">
        <v>0.61602131411941174</v>
      </c>
      <c r="K2">
        <v>2.15</v>
      </c>
      <c r="L2">
        <v>9.823603517448575</v>
      </c>
    </row>
    <row r="3" spans="1:12" x14ac:dyDescent="0.3">
      <c r="A3" s="4" t="s">
        <v>43</v>
      </c>
      <c r="B3" s="6">
        <v>15</v>
      </c>
      <c r="E3">
        <v>4</v>
      </c>
      <c r="F3">
        <v>11.271443268804093</v>
      </c>
      <c r="G3">
        <v>1.0228704326157474</v>
      </c>
      <c r="H3" t="s">
        <v>38</v>
      </c>
      <c r="I3" t="s">
        <v>38</v>
      </c>
      <c r="J3" t="s">
        <v>38</v>
      </c>
      <c r="K3">
        <v>2.15</v>
      </c>
      <c r="L3">
        <v>11.859272492373851</v>
      </c>
    </row>
    <row r="4" spans="1:12" x14ac:dyDescent="0.3">
      <c r="A4" s="4" t="s">
        <v>44</v>
      </c>
      <c r="B4" s="6">
        <v>11</v>
      </c>
      <c r="E4">
        <v>5</v>
      </c>
      <c r="F4">
        <v>11.316042301170299</v>
      </c>
      <c r="G4">
        <v>0.39564440642546134</v>
      </c>
      <c r="K4">
        <v>1.85</v>
      </c>
      <c r="L4">
        <v>11.859272492373851</v>
      </c>
    </row>
    <row r="5" spans="1:12" x14ac:dyDescent="0.3">
      <c r="A5" s="4" t="s">
        <v>45</v>
      </c>
      <c r="B5" s="6">
        <v>2</v>
      </c>
      <c r="E5">
        <v>6</v>
      </c>
      <c r="F5">
        <v>11.406721681609445</v>
      </c>
      <c r="G5">
        <v>0.54133353105403892</v>
      </c>
      <c r="K5">
        <v>1.85</v>
      </c>
      <c r="L5">
        <v>9.823603517448575</v>
      </c>
    </row>
    <row r="6" spans="1:12" x14ac:dyDescent="0.3">
      <c r="A6" s="4" t="s">
        <v>46</v>
      </c>
      <c r="B6" s="6" t="b">
        <v>1</v>
      </c>
      <c r="E6">
        <v>7</v>
      </c>
      <c r="F6">
        <v>11.423114289317329</v>
      </c>
      <c r="G6">
        <v>0.65125239998673834</v>
      </c>
      <c r="K6" t="s">
        <v>39</v>
      </c>
      <c r="L6" t="s">
        <v>39</v>
      </c>
    </row>
    <row r="7" spans="1:12" x14ac:dyDescent="0.3">
      <c r="A7" s="4" t="s">
        <v>47</v>
      </c>
      <c r="B7" s="6">
        <v>1</v>
      </c>
      <c r="E7">
        <v>8</v>
      </c>
      <c r="F7">
        <v>11.566655306344094</v>
      </c>
      <c r="G7">
        <v>0.59226158578419608</v>
      </c>
      <c r="K7">
        <v>2.85</v>
      </c>
      <c r="L7">
        <v>10.364967496766875</v>
      </c>
    </row>
    <row r="8" spans="1:12" x14ac:dyDescent="0.3">
      <c r="A8" s="4" t="s">
        <v>48</v>
      </c>
      <c r="B8" s="6" t="b">
        <v>0</v>
      </c>
      <c r="E8">
        <v>9</v>
      </c>
      <c r="F8">
        <v>11.721831899044446</v>
      </c>
      <c r="G8">
        <v>0.43672142597272057</v>
      </c>
      <c r="K8">
        <v>3.15</v>
      </c>
      <c r="L8">
        <v>10.364967496766875</v>
      </c>
    </row>
    <row r="9" spans="1:12" x14ac:dyDescent="0.3">
      <c r="A9" s="4" t="s">
        <v>49</v>
      </c>
      <c r="B9" s="6" t="b">
        <v>1</v>
      </c>
      <c r="E9">
        <v>10</v>
      </c>
      <c r="F9">
        <v>11.729074464247363</v>
      </c>
      <c r="G9">
        <v>0.96271768542326053</v>
      </c>
      <c r="K9">
        <v>3.15</v>
      </c>
      <c r="L9">
        <v>12.102397014314642</v>
      </c>
    </row>
    <row r="10" spans="1:12" x14ac:dyDescent="0.3">
      <c r="A10" s="4" t="s">
        <v>50</v>
      </c>
      <c r="B10" s="6" t="b">
        <v>0</v>
      </c>
      <c r="E10">
        <v>11</v>
      </c>
      <c r="F10">
        <v>11.732707891631293</v>
      </c>
      <c r="G10">
        <v>0.63817411944470881</v>
      </c>
      <c r="K10">
        <v>2.85</v>
      </c>
      <c r="L10">
        <v>12.102397014314642</v>
      </c>
    </row>
    <row r="11" spans="1:12" x14ac:dyDescent="0.3">
      <c r="A11" s="4" t="s">
        <v>51</v>
      </c>
      <c r="B11" s="6" t="b">
        <v>0</v>
      </c>
      <c r="E11">
        <v>12</v>
      </c>
      <c r="F11">
        <v>11.770917813319501</v>
      </c>
      <c r="G11">
        <v>0.7996549610615179</v>
      </c>
      <c r="K11">
        <v>2.85</v>
      </c>
      <c r="L11">
        <v>10.364967496766875</v>
      </c>
    </row>
    <row r="12" spans="1:12" x14ac:dyDescent="0.3">
      <c r="A12" s="4" t="s">
        <v>52</v>
      </c>
      <c r="B12" s="6" t="s">
        <v>149</v>
      </c>
      <c r="E12">
        <v>13</v>
      </c>
      <c r="F12">
        <v>11.777562266781334</v>
      </c>
      <c r="G12">
        <v>0.63989309694197616</v>
      </c>
      <c r="K12" t="s">
        <v>39</v>
      </c>
      <c r="L12" t="s">
        <v>39</v>
      </c>
    </row>
    <row r="13" spans="1:12" x14ac:dyDescent="0.3">
      <c r="A13" s="4" t="s">
        <v>53</v>
      </c>
      <c r="B13" s="6" t="b">
        <v>1</v>
      </c>
      <c r="E13">
        <v>14</v>
      </c>
      <c r="F13">
        <v>11.810083513565354</v>
      </c>
      <c r="G13">
        <v>0.81084077332663373</v>
      </c>
      <c r="K13">
        <v>3.85</v>
      </c>
      <c r="L13">
        <v>10.248572836188346</v>
      </c>
    </row>
    <row r="14" spans="1:12" x14ac:dyDescent="0.3">
      <c r="A14" s="4" t="s">
        <v>54</v>
      </c>
      <c r="B14" s="6" t="b">
        <v>0</v>
      </c>
      <c r="E14">
        <v>15</v>
      </c>
      <c r="F14">
        <v>11.813460701681548</v>
      </c>
      <c r="G14">
        <v>0.94921777066035329</v>
      </c>
      <c r="K14">
        <v>4.1500000000000004</v>
      </c>
      <c r="L14">
        <v>10.248572836188346</v>
      </c>
    </row>
    <row r="15" spans="1:12" x14ac:dyDescent="0.3">
      <c r="A15" s="4" t="s">
        <v>55</v>
      </c>
      <c r="B15" s="6" t="b">
        <v>0</v>
      </c>
      <c r="E15">
        <v>16</v>
      </c>
      <c r="F15">
        <v>12.175892533351705</v>
      </c>
      <c r="G15">
        <v>0.97902586482444598</v>
      </c>
      <c r="K15">
        <v>4.1500000000000004</v>
      </c>
      <c r="L15">
        <v>12.29431370141984</v>
      </c>
    </row>
    <row r="16" spans="1:12" x14ac:dyDescent="0.3">
      <c r="A16" s="4" t="s">
        <v>56</v>
      </c>
      <c r="B16" s="6">
        <v>1</v>
      </c>
      <c r="E16">
        <v>17</v>
      </c>
      <c r="F16">
        <v>12.190699018524112</v>
      </c>
      <c r="G16">
        <v>0.71245706536412001</v>
      </c>
      <c r="K16">
        <v>3.85</v>
      </c>
      <c r="L16">
        <v>12.29431370141984</v>
      </c>
    </row>
    <row r="17" spans="5:12" x14ac:dyDescent="0.3">
      <c r="E17">
        <v>18</v>
      </c>
      <c r="F17">
        <v>12.404763276923189</v>
      </c>
      <c r="G17">
        <v>0.95144184683625266</v>
      </c>
      <c r="K17">
        <v>3.85</v>
      </c>
      <c r="L17">
        <v>10.248572836188346</v>
      </c>
    </row>
    <row r="18" spans="5:12" x14ac:dyDescent="0.3">
      <c r="E18" t="s">
        <v>38</v>
      </c>
      <c r="F18" t="s">
        <v>38</v>
      </c>
      <c r="G18" t="s">
        <v>38</v>
      </c>
      <c r="H18" t="s">
        <v>38</v>
      </c>
      <c r="K18" t="s">
        <v>39</v>
      </c>
      <c r="L18" t="s">
        <v>39</v>
      </c>
    </row>
    <row r="19" spans="5:12" x14ac:dyDescent="0.3">
      <c r="K19">
        <v>4.8499999999999996</v>
      </c>
      <c r="L19">
        <v>10.920397894744838</v>
      </c>
    </row>
    <row r="20" spans="5:12" x14ac:dyDescent="0.3">
      <c r="K20">
        <v>5.15</v>
      </c>
      <c r="L20">
        <v>10.920397894744838</v>
      </c>
    </row>
    <row r="21" spans="5:12" x14ac:dyDescent="0.3">
      <c r="K21">
        <v>5.15</v>
      </c>
      <c r="L21">
        <v>11.71168670759576</v>
      </c>
    </row>
    <row r="22" spans="5:12" x14ac:dyDescent="0.3">
      <c r="K22">
        <v>4.8499999999999996</v>
      </c>
      <c r="L22">
        <v>11.71168670759576</v>
      </c>
    </row>
    <row r="23" spans="5:12" x14ac:dyDescent="0.3">
      <c r="K23">
        <v>4.8499999999999996</v>
      </c>
      <c r="L23">
        <v>10.920397894744838</v>
      </c>
    </row>
    <row r="24" spans="5:12" x14ac:dyDescent="0.3">
      <c r="K24" t="s">
        <v>39</v>
      </c>
      <c r="L24" t="s">
        <v>39</v>
      </c>
    </row>
    <row r="25" spans="5:12" x14ac:dyDescent="0.3">
      <c r="K25">
        <v>5.85</v>
      </c>
      <c r="L25">
        <v>10.865388150555406</v>
      </c>
    </row>
    <row r="26" spans="5:12" x14ac:dyDescent="0.3">
      <c r="K26">
        <v>6.15</v>
      </c>
      <c r="L26">
        <v>10.865388150555406</v>
      </c>
    </row>
    <row r="27" spans="5:12" x14ac:dyDescent="0.3">
      <c r="K27">
        <v>6.15</v>
      </c>
      <c r="L27">
        <v>11.948055212663485</v>
      </c>
    </row>
    <row r="28" spans="5:12" x14ac:dyDescent="0.3">
      <c r="K28">
        <v>5.85</v>
      </c>
      <c r="L28">
        <v>11.948055212663485</v>
      </c>
    </row>
    <row r="29" spans="5:12" x14ac:dyDescent="0.3">
      <c r="K29">
        <v>5.85</v>
      </c>
      <c r="L29">
        <v>10.865388150555406</v>
      </c>
    </row>
    <row r="30" spans="5:12" x14ac:dyDescent="0.3">
      <c r="K30" t="s">
        <v>39</v>
      </c>
      <c r="L30" t="s">
        <v>39</v>
      </c>
    </row>
    <row r="31" spans="5:12" x14ac:dyDescent="0.3">
      <c r="K31">
        <v>6.85</v>
      </c>
      <c r="L31">
        <v>10.771861889330591</v>
      </c>
    </row>
    <row r="32" spans="5:12" x14ac:dyDescent="0.3">
      <c r="K32">
        <v>7.15</v>
      </c>
      <c r="L32">
        <v>10.771861889330591</v>
      </c>
    </row>
    <row r="33" spans="11:12" x14ac:dyDescent="0.3">
      <c r="K33">
        <v>7.15</v>
      </c>
      <c r="L33">
        <v>12.074366689304068</v>
      </c>
    </row>
    <row r="34" spans="11:12" x14ac:dyDescent="0.3">
      <c r="K34">
        <v>6.85</v>
      </c>
      <c r="L34">
        <v>12.074366689304068</v>
      </c>
    </row>
    <row r="35" spans="11:12" x14ac:dyDescent="0.3">
      <c r="K35">
        <v>6.85</v>
      </c>
      <c r="L35">
        <v>10.771861889330591</v>
      </c>
    </row>
    <row r="36" spans="11:12" x14ac:dyDescent="0.3">
      <c r="K36" t="s">
        <v>39</v>
      </c>
      <c r="L36" t="s">
        <v>39</v>
      </c>
    </row>
    <row r="37" spans="11:12" x14ac:dyDescent="0.3">
      <c r="K37">
        <v>7.85</v>
      </c>
      <c r="L37">
        <v>10.974393720559897</v>
      </c>
    </row>
    <row r="38" spans="11:12" x14ac:dyDescent="0.3">
      <c r="K38">
        <v>8.15</v>
      </c>
      <c r="L38">
        <v>10.974393720559897</v>
      </c>
    </row>
    <row r="39" spans="11:12" x14ac:dyDescent="0.3">
      <c r="K39">
        <v>8.15</v>
      </c>
      <c r="L39">
        <v>12.158916892128291</v>
      </c>
    </row>
    <row r="40" spans="11:12" x14ac:dyDescent="0.3">
      <c r="K40">
        <v>7.85</v>
      </c>
      <c r="L40">
        <v>12.158916892128291</v>
      </c>
    </row>
    <row r="41" spans="11:12" x14ac:dyDescent="0.3">
      <c r="K41">
        <v>7.85</v>
      </c>
      <c r="L41">
        <v>10.974393720559897</v>
      </c>
    </row>
    <row r="42" spans="11:12" x14ac:dyDescent="0.3">
      <c r="K42" t="s">
        <v>39</v>
      </c>
      <c r="L42" t="s">
        <v>39</v>
      </c>
    </row>
    <row r="43" spans="11:12" x14ac:dyDescent="0.3">
      <c r="K43">
        <v>8.85</v>
      </c>
      <c r="L43">
        <v>11.285110473071725</v>
      </c>
    </row>
    <row r="44" spans="11:12" x14ac:dyDescent="0.3">
      <c r="K44">
        <v>9.15</v>
      </c>
      <c r="L44">
        <v>11.285110473071725</v>
      </c>
    </row>
    <row r="45" spans="11:12" x14ac:dyDescent="0.3">
      <c r="K45">
        <v>9.15</v>
      </c>
      <c r="L45">
        <v>12.158553325017166</v>
      </c>
    </row>
    <row r="46" spans="11:12" x14ac:dyDescent="0.3">
      <c r="K46">
        <v>8.85</v>
      </c>
      <c r="L46">
        <v>12.158553325017166</v>
      </c>
    </row>
    <row r="47" spans="11:12" x14ac:dyDescent="0.3">
      <c r="K47">
        <v>8.85</v>
      </c>
      <c r="L47">
        <v>11.285110473071725</v>
      </c>
    </row>
    <row r="48" spans="11:12" x14ac:dyDescent="0.3">
      <c r="K48" t="s">
        <v>39</v>
      </c>
      <c r="L48" t="s">
        <v>39</v>
      </c>
    </row>
    <row r="49" spans="11:12" x14ac:dyDescent="0.3">
      <c r="K49">
        <v>9.85</v>
      </c>
      <c r="L49">
        <v>10.766356778824102</v>
      </c>
    </row>
    <row r="50" spans="11:12" x14ac:dyDescent="0.3">
      <c r="K50">
        <v>10.15</v>
      </c>
      <c r="L50">
        <v>10.766356778824102</v>
      </c>
    </row>
    <row r="51" spans="11:12" x14ac:dyDescent="0.3">
      <c r="K51">
        <v>10.15</v>
      </c>
      <c r="L51">
        <v>12.691792149670624</v>
      </c>
    </row>
    <row r="52" spans="11:12" x14ac:dyDescent="0.3">
      <c r="K52">
        <v>9.85</v>
      </c>
      <c r="L52">
        <v>12.691792149670624</v>
      </c>
    </row>
    <row r="53" spans="11:12" x14ac:dyDescent="0.3">
      <c r="K53">
        <v>9.85</v>
      </c>
      <c r="L53">
        <v>10.766356778824102</v>
      </c>
    </row>
    <row r="54" spans="11:12" x14ac:dyDescent="0.3">
      <c r="K54" t="s">
        <v>39</v>
      </c>
      <c r="L54" t="s">
        <v>39</v>
      </c>
    </row>
    <row r="55" spans="11:12" x14ac:dyDescent="0.3">
      <c r="K55">
        <v>10.85</v>
      </c>
      <c r="L55">
        <v>11.094533772186583</v>
      </c>
    </row>
    <row r="56" spans="11:12" x14ac:dyDescent="0.3">
      <c r="K56">
        <v>11.15</v>
      </c>
      <c r="L56">
        <v>11.094533772186583</v>
      </c>
    </row>
    <row r="57" spans="11:12" x14ac:dyDescent="0.3">
      <c r="K57">
        <v>11.15</v>
      </c>
      <c r="L57">
        <v>12.370882011076002</v>
      </c>
    </row>
    <row r="58" spans="11:12" x14ac:dyDescent="0.3">
      <c r="K58">
        <v>10.85</v>
      </c>
      <c r="L58">
        <v>12.370882011076002</v>
      </c>
    </row>
    <row r="59" spans="11:12" x14ac:dyDescent="0.3">
      <c r="K59">
        <v>10.85</v>
      </c>
      <c r="L59">
        <v>11.094533772186583</v>
      </c>
    </row>
    <row r="60" spans="11:12" x14ac:dyDescent="0.3">
      <c r="K60" t="s">
        <v>39</v>
      </c>
      <c r="L60" t="s">
        <v>39</v>
      </c>
    </row>
    <row r="61" spans="11:12" x14ac:dyDescent="0.3">
      <c r="K61">
        <v>11.85</v>
      </c>
      <c r="L61">
        <v>10.971262852257983</v>
      </c>
    </row>
    <row r="62" spans="11:12" x14ac:dyDescent="0.3">
      <c r="K62">
        <v>12.15</v>
      </c>
      <c r="L62">
        <v>10.971262852257983</v>
      </c>
    </row>
    <row r="63" spans="11:12" x14ac:dyDescent="0.3">
      <c r="K63">
        <v>12.15</v>
      </c>
      <c r="L63">
        <v>12.57057277438102</v>
      </c>
    </row>
    <row r="64" spans="11:12" x14ac:dyDescent="0.3">
      <c r="K64">
        <v>11.85</v>
      </c>
      <c r="L64">
        <v>12.57057277438102</v>
      </c>
    </row>
    <row r="65" spans="11:12" x14ac:dyDescent="0.3">
      <c r="K65">
        <v>11.85</v>
      </c>
      <c r="L65">
        <v>10.971262852257983</v>
      </c>
    </row>
    <row r="66" spans="11:12" x14ac:dyDescent="0.3">
      <c r="K66" t="s">
        <v>39</v>
      </c>
      <c r="L66" t="s">
        <v>39</v>
      </c>
    </row>
    <row r="67" spans="11:12" x14ac:dyDescent="0.3">
      <c r="K67">
        <v>12.85</v>
      </c>
      <c r="L67">
        <v>11.137669169839358</v>
      </c>
    </row>
    <row r="68" spans="11:12" x14ac:dyDescent="0.3">
      <c r="K68">
        <v>13.15</v>
      </c>
      <c r="L68">
        <v>11.137669169839358</v>
      </c>
    </row>
    <row r="69" spans="11:12" x14ac:dyDescent="0.3">
      <c r="K69">
        <v>13.15</v>
      </c>
      <c r="L69">
        <v>12.417455363723311</v>
      </c>
    </row>
    <row r="70" spans="11:12" x14ac:dyDescent="0.3">
      <c r="K70">
        <v>12.85</v>
      </c>
      <c r="L70">
        <v>12.417455363723311</v>
      </c>
    </row>
    <row r="71" spans="11:12" x14ac:dyDescent="0.3">
      <c r="K71">
        <v>12.85</v>
      </c>
      <c r="L71">
        <v>11.137669169839358</v>
      </c>
    </row>
    <row r="72" spans="11:12" x14ac:dyDescent="0.3">
      <c r="K72" t="s">
        <v>39</v>
      </c>
      <c r="L72" t="s">
        <v>39</v>
      </c>
    </row>
    <row r="73" spans="11:12" x14ac:dyDescent="0.3">
      <c r="K73">
        <v>13.85</v>
      </c>
      <c r="L73">
        <v>10.999242740238721</v>
      </c>
    </row>
    <row r="74" spans="11:12" x14ac:dyDescent="0.3">
      <c r="K74">
        <v>14.15</v>
      </c>
      <c r="L74">
        <v>10.999242740238721</v>
      </c>
    </row>
    <row r="75" spans="11:12" x14ac:dyDescent="0.3">
      <c r="K75">
        <v>14.15</v>
      </c>
      <c r="L75">
        <v>12.620924286891988</v>
      </c>
    </row>
    <row r="76" spans="11:12" x14ac:dyDescent="0.3">
      <c r="K76">
        <v>13.85</v>
      </c>
      <c r="L76">
        <v>12.620924286891988</v>
      </c>
    </row>
    <row r="77" spans="11:12" x14ac:dyDescent="0.3">
      <c r="K77">
        <v>13.85</v>
      </c>
      <c r="L77">
        <v>10.999242740238721</v>
      </c>
    </row>
    <row r="78" spans="11:12" x14ac:dyDescent="0.3">
      <c r="K78" t="s">
        <v>39</v>
      </c>
      <c r="L78" t="s">
        <v>39</v>
      </c>
    </row>
    <row r="79" spans="11:12" x14ac:dyDescent="0.3">
      <c r="K79">
        <v>14.85</v>
      </c>
      <c r="L79">
        <v>10.864242931021195</v>
      </c>
    </row>
    <row r="80" spans="11:12" x14ac:dyDescent="0.3">
      <c r="K80">
        <v>15.15</v>
      </c>
      <c r="L80">
        <v>10.864242931021195</v>
      </c>
    </row>
    <row r="81" spans="11:12" x14ac:dyDescent="0.3">
      <c r="K81">
        <v>15.15</v>
      </c>
      <c r="L81">
        <v>12.7626784723419</v>
      </c>
    </row>
    <row r="82" spans="11:12" x14ac:dyDescent="0.3">
      <c r="K82">
        <v>14.85</v>
      </c>
      <c r="L82">
        <v>12.7626784723419</v>
      </c>
    </row>
    <row r="83" spans="11:12" x14ac:dyDescent="0.3">
      <c r="K83">
        <v>14.85</v>
      </c>
      <c r="L83">
        <v>10.864242931021195</v>
      </c>
    </row>
    <row r="84" spans="11:12" x14ac:dyDescent="0.3">
      <c r="K84" t="s">
        <v>39</v>
      </c>
      <c r="L84" t="s">
        <v>39</v>
      </c>
    </row>
    <row r="85" spans="11:12" x14ac:dyDescent="0.3">
      <c r="K85">
        <v>15.85</v>
      </c>
      <c r="L85">
        <v>11.196866668527258</v>
      </c>
    </row>
    <row r="86" spans="11:12" x14ac:dyDescent="0.3">
      <c r="K86">
        <v>16.149999999999999</v>
      </c>
      <c r="L86">
        <v>11.196866668527258</v>
      </c>
    </row>
    <row r="87" spans="11:12" x14ac:dyDescent="0.3">
      <c r="K87">
        <v>16.149999999999999</v>
      </c>
      <c r="L87">
        <v>13.154918398176152</v>
      </c>
    </row>
    <row r="88" spans="11:12" x14ac:dyDescent="0.3">
      <c r="K88">
        <v>15.85</v>
      </c>
      <c r="L88">
        <v>13.154918398176152</v>
      </c>
    </row>
    <row r="89" spans="11:12" x14ac:dyDescent="0.3">
      <c r="K89">
        <v>15.85</v>
      </c>
      <c r="L89">
        <v>11.196866668527258</v>
      </c>
    </row>
    <row r="90" spans="11:12" x14ac:dyDescent="0.3">
      <c r="K90" t="s">
        <v>39</v>
      </c>
      <c r="L90" t="s">
        <v>39</v>
      </c>
    </row>
    <row r="91" spans="11:12" x14ac:dyDescent="0.3">
      <c r="K91">
        <v>16.850000000000001</v>
      </c>
      <c r="L91">
        <v>11.478241953159992</v>
      </c>
    </row>
    <row r="92" spans="11:12" x14ac:dyDescent="0.3">
      <c r="K92">
        <v>17.149999999999999</v>
      </c>
      <c r="L92">
        <v>11.478241953159992</v>
      </c>
    </row>
    <row r="93" spans="11:12" x14ac:dyDescent="0.3">
      <c r="K93">
        <v>17.149999999999999</v>
      </c>
      <c r="L93">
        <v>12.903156083888232</v>
      </c>
    </row>
    <row r="94" spans="11:12" x14ac:dyDescent="0.3">
      <c r="K94">
        <v>16.850000000000001</v>
      </c>
      <c r="L94">
        <v>12.903156083888232</v>
      </c>
    </row>
    <row r="95" spans="11:12" x14ac:dyDescent="0.3">
      <c r="K95">
        <v>16.850000000000001</v>
      </c>
      <c r="L95">
        <v>11.478241953159992</v>
      </c>
    </row>
    <row r="96" spans="11:12" x14ac:dyDescent="0.3">
      <c r="K96" t="s">
        <v>39</v>
      </c>
      <c r="L96" t="s">
        <v>39</v>
      </c>
    </row>
    <row r="97" spans="11:12" x14ac:dyDescent="0.3">
      <c r="K97">
        <v>17.850000000000001</v>
      </c>
      <c r="L97">
        <v>11.453321430086937</v>
      </c>
    </row>
    <row r="98" spans="11:12" x14ac:dyDescent="0.3">
      <c r="K98">
        <v>18.149999999999999</v>
      </c>
      <c r="L98">
        <v>11.453321430086937</v>
      </c>
    </row>
    <row r="99" spans="11:12" x14ac:dyDescent="0.3">
      <c r="K99">
        <v>18.149999999999999</v>
      </c>
      <c r="L99">
        <v>13.356205123759441</v>
      </c>
    </row>
    <row r="100" spans="11:12" x14ac:dyDescent="0.3">
      <c r="K100">
        <v>17.850000000000001</v>
      </c>
      <c r="L100">
        <v>13.356205123759441</v>
      </c>
    </row>
    <row r="101" spans="11:12" x14ac:dyDescent="0.3">
      <c r="K101">
        <v>17.850000000000001</v>
      </c>
      <c r="L101">
        <v>11.453321430086937</v>
      </c>
    </row>
    <row r="102" spans="11:12" x14ac:dyDescent="0.3">
      <c r="K102" t="s">
        <v>39</v>
      </c>
      <c r="L102" t="s">
        <v>39</v>
      </c>
    </row>
    <row r="103" spans="11:12" x14ac:dyDescent="0.3">
      <c r="K103">
        <v>0.85</v>
      </c>
      <c r="L103">
        <v>9.6475292724021244</v>
      </c>
    </row>
    <row r="104" spans="11:12" x14ac:dyDescent="0.3">
      <c r="K104">
        <v>1.1499999999999999</v>
      </c>
      <c r="L104">
        <v>9.6475292724021244</v>
      </c>
    </row>
    <row r="105" spans="11:12" x14ac:dyDescent="0.3">
      <c r="K105">
        <v>1.1499999999999999</v>
      </c>
      <c r="L105">
        <v>11.35426460926336</v>
      </c>
    </row>
    <row r="106" spans="11:12" x14ac:dyDescent="0.3">
      <c r="K106">
        <v>0.85</v>
      </c>
      <c r="L106">
        <v>11.35426460926336</v>
      </c>
    </row>
    <row r="107" spans="11:12" x14ac:dyDescent="0.3">
      <c r="K107">
        <v>0.85</v>
      </c>
      <c r="L107">
        <v>9.6475292724021244</v>
      </c>
    </row>
    <row r="108" spans="11:12" x14ac:dyDescent="0.3">
      <c r="K108" t="s">
        <v>39</v>
      </c>
      <c r="L108" t="s">
        <v>39</v>
      </c>
    </row>
    <row r="109" spans="11:12" x14ac:dyDescent="0.3">
      <c r="K109">
        <v>18.850000000000001</v>
      </c>
      <c r="L109">
        <v>11.986644393943337</v>
      </c>
    </row>
    <row r="110" spans="11:12" x14ac:dyDescent="0.3">
      <c r="K110">
        <v>19.149999999999999</v>
      </c>
      <c r="L110">
        <v>11.986644393943337</v>
      </c>
    </row>
    <row r="111" spans="11:12" x14ac:dyDescent="0.3">
      <c r="K111">
        <v>19.149999999999999</v>
      </c>
      <c r="L111">
        <v>13.218687022182159</v>
      </c>
    </row>
    <row r="112" spans="11:12" x14ac:dyDescent="0.3">
      <c r="K112">
        <v>18.850000000000001</v>
      </c>
      <c r="L112">
        <v>13.218687022182159</v>
      </c>
    </row>
    <row r="113" spans="11:12" x14ac:dyDescent="0.3">
      <c r="K113">
        <v>18.850000000000001</v>
      </c>
      <c r="L113">
        <v>11.986644393943337</v>
      </c>
    </row>
    <row r="114" spans="11:12" x14ac:dyDescent="0.3">
      <c r="K114" t="s">
        <v>39</v>
      </c>
      <c r="L114" t="s">
        <v>39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4"/>
  <sheetViews>
    <sheetView workbookViewId="0"/>
  </sheetViews>
  <sheetFormatPr defaultRowHeight="14.4" x14ac:dyDescent="0.3"/>
  <cols>
    <col min="1" max="1" width="14.88671875" style="4" bestFit="1" customWidth="1"/>
    <col min="2" max="2" width="9.33203125" style="5" bestFit="1" customWidth="1"/>
  </cols>
  <sheetData>
    <row r="1" spans="1:9" x14ac:dyDescent="0.3">
      <c r="A1" s="4" t="s">
        <v>40</v>
      </c>
      <c r="B1" s="5" t="s">
        <v>128</v>
      </c>
      <c r="C1">
        <v>0.19999999999999998</v>
      </c>
      <c r="D1">
        <v>11.639008596570877</v>
      </c>
      <c r="E1">
        <v>1</v>
      </c>
      <c r="F1">
        <v>10.500896940832742</v>
      </c>
      <c r="G1">
        <v>0.85336766843061851</v>
      </c>
      <c r="H1">
        <v>0.85</v>
      </c>
      <c r="I1">
        <v>9.6475292724021244</v>
      </c>
    </row>
    <row r="2" spans="1:9" x14ac:dyDescent="0.3">
      <c r="A2" s="4" t="s">
        <v>42</v>
      </c>
      <c r="B2" s="5" t="s">
        <v>129</v>
      </c>
      <c r="C2">
        <v>19.8</v>
      </c>
      <c r="D2">
        <v>11.639008596570877</v>
      </c>
      <c r="E2">
        <v>2</v>
      </c>
      <c r="F2">
        <v>10.841438004911213</v>
      </c>
      <c r="G2">
        <v>1.0178344874626384</v>
      </c>
      <c r="H2">
        <v>1.1499999999999999</v>
      </c>
      <c r="I2">
        <v>9.6475292724021244</v>
      </c>
    </row>
    <row r="3" spans="1:9" x14ac:dyDescent="0.3">
      <c r="A3" s="4" t="s">
        <v>43</v>
      </c>
      <c r="B3" s="6">
        <v>15</v>
      </c>
      <c r="E3">
        <v>3</v>
      </c>
      <c r="F3">
        <v>11.233682255540758</v>
      </c>
      <c r="G3">
        <v>0.86871475877388349</v>
      </c>
      <c r="H3">
        <v>1.1499999999999999</v>
      </c>
      <c r="I3">
        <v>11.35426460926336</v>
      </c>
    </row>
    <row r="4" spans="1:9" x14ac:dyDescent="0.3">
      <c r="A4" s="4" t="s">
        <v>44</v>
      </c>
      <c r="B4" s="6">
        <v>8</v>
      </c>
      <c r="E4">
        <v>4</v>
      </c>
      <c r="F4">
        <v>11.271443268804093</v>
      </c>
      <c r="G4">
        <v>1.0228704326157474</v>
      </c>
      <c r="H4">
        <v>0.85</v>
      </c>
      <c r="I4">
        <v>11.35426460926336</v>
      </c>
    </row>
    <row r="5" spans="1:9" x14ac:dyDescent="0.3">
      <c r="A5" s="4" t="s">
        <v>45</v>
      </c>
      <c r="B5" s="6">
        <v>2</v>
      </c>
      <c r="E5">
        <v>5</v>
      </c>
      <c r="F5">
        <v>11.316042301170299</v>
      </c>
      <c r="G5">
        <v>0.39564440642546134</v>
      </c>
      <c r="H5">
        <v>0.85</v>
      </c>
      <c r="I5">
        <v>9.6475292724021244</v>
      </c>
    </row>
    <row r="6" spans="1:9" x14ac:dyDescent="0.3">
      <c r="A6" s="4" t="s">
        <v>46</v>
      </c>
      <c r="B6" s="6" t="b">
        <v>1</v>
      </c>
      <c r="E6">
        <v>6</v>
      </c>
      <c r="F6">
        <v>11.406721681609445</v>
      </c>
      <c r="G6">
        <v>0.54133353105403892</v>
      </c>
      <c r="H6" t="s">
        <v>39</v>
      </c>
      <c r="I6" t="s">
        <v>39</v>
      </c>
    </row>
    <row r="7" spans="1:9" x14ac:dyDescent="0.3">
      <c r="A7" s="4" t="s">
        <v>47</v>
      </c>
      <c r="B7" s="6">
        <v>1</v>
      </c>
      <c r="E7">
        <v>7</v>
      </c>
      <c r="F7">
        <v>11.423114289317329</v>
      </c>
      <c r="G7">
        <v>0.65125239998673834</v>
      </c>
      <c r="H7">
        <v>1.85</v>
      </c>
      <c r="I7">
        <v>9.823603517448575</v>
      </c>
    </row>
    <row r="8" spans="1:9" x14ac:dyDescent="0.3">
      <c r="A8" s="4" t="s">
        <v>48</v>
      </c>
      <c r="B8" s="6" t="b">
        <v>0</v>
      </c>
      <c r="E8">
        <v>8</v>
      </c>
      <c r="F8">
        <v>11.566655306344094</v>
      </c>
      <c r="G8">
        <v>0.59226158578419608</v>
      </c>
      <c r="H8">
        <v>2.15</v>
      </c>
      <c r="I8">
        <v>9.823603517448575</v>
      </c>
    </row>
    <row r="9" spans="1:9" x14ac:dyDescent="0.3">
      <c r="A9" s="4" t="s">
        <v>49</v>
      </c>
      <c r="B9" s="6" t="b">
        <v>1</v>
      </c>
      <c r="E9">
        <v>9</v>
      </c>
      <c r="F9">
        <v>11.721831899044446</v>
      </c>
      <c r="G9">
        <v>0.43672142597272057</v>
      </c>
      <c r="H9">
        <v>2.15</v>
      </c>
      <c r="I9">
        <v>11.859272492373851</v>
      </c>
    </row>
    <row r="10" spans="1:9" x14ac:dyDescent="0.3">
      <c r="A10" s="4" t="s">
        <v>50</v>
      </c>
      <c r="B10" s="6" t="b">
        <v>0</v>
      </c>
      <c r="E10">
        <v>10</v>
      </c>
      <c r="F10">
        <v>11.729074464247363</v>
      </c>
      <c r="G10">
        <v>0.96271768542326053</v>
      </c>
      <c r="H10">
        <v>1.85</v>
      </c>
      <c r="I10">
        <v>11.859272492373851</v>
      </c>
    </row>
    <row r="11" spans="1:9" x14ac:dyDescent="0.3">
      <c r="A11" s="4" t="s">
        <v>51</v>
      </c>
      <c r="B11" s="6" t="b">
        <v>0</v>
      </c>
      <c r="E11">
        <v>11</v>
      </c>
      <c r="F11">
        <v>11.732707891631293</v>
      </c>
      <c r="G11">
        <v>0.63817411944470881</v>
      </c>
      <c r="H11">
        <v>1.85</v>
      </c>
      <c r="I11">
        <v>9.823603517448575</v>
      </c>
    </row>
    <row r="12" spans="1:9" x14ac:dyDescent="0.3">
      <c r="A12" s="4" t="s">
        <v>52</v>
      </c>
      <c r="B12" s="6" t="s">
        <v>149</v>
      </c>
      <c r="E12">
        <v>12</v>
      </c>
      <c r="F12">
        <v>11.770917813319501</v>
      </c>
      <c r="G12">
        <v>0.7996549610615179</v>
      </c>
      <c r="H12" t="s">
        <v>39</v>
      </c>
      <c r="I12" t="s">
        <v>39</v>
      </c>
    </row>
    <row r="13" spans="1:9" x14ac:dyDescent="0.3">
      <c r="A13" s="4" t="s">
        <v>53</v>
      </c>
      <c r="B13" s="6" t="b">
        <v>1</v>
      </c>
      <c r="E13">
        <v>13</v>
      </c>
      <c r="F13">
        <v>11.777562266781334</v>
      </c>
      <c r="G13">
        <v>0.63989309694197616</v>
      </c>
      <c r="H13">
        <v>2.85</v>
      </c>
      <c r="I13">
        <v>10.364967496766875</v>
      </c>
    </row>
    <row r="14" spans="1:9" x14ac:dyDescent="0.3">
      <c r="A14" s="4" t="s">
        <v>54</v>
      </c>
      <c r="B14" s="6" t="b">
        <v>0</v>
      </c>
      <c r="E14">
        <v>14</v>
      </c>
      <c r="F14">
        <v>11.810083513565354</v>
      </c>
      <c r="G14">
        <v>0.81084077332663373</v>
      </c>
      <c r="H14">
        <v>3.15</v>
      </c>
      <c r="I14">
        <v>10.364967496766875</v>
      </c>
    </row>
    <row r="15" spans="1:9" x14ac:dyDescent="0.3">
      <c r="A15" s="4" t="s">
        <v>55</v>
      </c>
      <c r="B15" s="6" t="b">
        <v>0</v>
      </c>
      <c r="E15">
        <v>15</v>
      </c>
      <c r="F15">
        <v>11.813460701681548</v>
      </c>
      <c r="G15">
        <v>0.94921777066035329</v>
      </c>
      <c r="H15">
        <v>3.15</v>
      </c>
      <c r="I15">
        <v>12.102397014314642</v>
      </c>
    </row>
    <row r="16" spans="1:9" x14ac:dyDescent="0.3">
      <c r="A16" s="4" t="s">
        <v>56</v>
      </c>
      <c r="B16" s="6">
        <v>1</v>
      </c>
      <c r="E16">
        <v>16</v>
      </c>
      <c r="F16">
        <v>12.175892533351705</v>
      </c>
      <c r="G16">
        <v>0.97902586482444598</v>
      </c>
      <c r="H16">
        <v>2.85</v>
      </c>
      <c r="I16">
        <v>12.102397014314642</v>
      </c>
    </row>
    <row r="17" spans="5:9" x14ac:dyDescent="0.3">
      <c r="E17">
        <v>17</v>
      </c>
      <c r="F17">
        <v>12.190699018524112</v>
      </c>
      <c r="G17">
        <v>0.71245706536412001</v>
      </c>
      <c r="H17">
        <v>2.85</v>
      </c>
      <c r="I17">
        <v>10.364967496766875</v>
      </c>
    </row>
    <row r="18" spans="5:9" x14ac:dyDescent="0.3">
      <c r="E18">
        <v>18</v>
      </c>
      <c r="F18">
        <v>12.404763276923189</v>
      </c>
      <c r="G18">
        <v>0.95144184683625266</v>
      </c>
      <c r="H18" t="s">
        <v>39</v>
      </c>
      <c r="I18" t="s">
        <v>39</v>
      </c>
    </row>
    <row r="19" spans="5:9" x14ac:dyDescent="0.3">
      <c r="E19">
        <v>19</v>
      </c>
      <c r="F19">
        <v>12.602665708062748</v>
      </c>
      <c r="G19">
        <v>0.61602131411941174</v>
      </c>
      <c r="H19">
        <v>3.85</v>
      </c>
      <c r="I19">
        <v>10.248572836188346</v>
      </c>
    </row>
    <row r="20" spans="5:9" x14ac:dyDescent="0.3">
      <c r="E20" t="s">
        <v>38</v>
      </c>
      <c r="F20" t="s">
        <v>38</v>
      </c>
      <c r="G20" t="s">
        <v>38</v>
      </c>
      <c r="H20">
        <v>4.1500000000000004</v>
      </c>
      <c r="I20">
        <v>10.248572836188346</v>
      </c>
    </row>
    <row r="21" spans="5:9" x14ac:dyDescent="0.3">
      <c r="H21">
        <v>4.1500000000000004</v>
      </c>
      <c r="I21">
        <v>12.29431370141984</v>
      </c>
    </row>
    <row r="22" spans="5:9" x14ac:dyDescent="0.3">
      <c r="H22">
        <v>3.85</v>
      </c>
      <c r="I22">
        <v>12.29431370141984</v>
      </c>
    </row>
    <row r="23" spans="5:9" x14ac:dyDescent="0.3">
      <c r="H23">
        <v>3.85</v>
      </c>
      <c r="I23">
        <v>10.248572836188346</v>
      </c>
    </row>
    <row r="24" spans="5:9" x14ac:dyDescent="0.3">
      <c r="H24" t="s">
        <v>39</v>
      </c>
      <c r="I24" t="s">
        <v>39</v>
      </c>
    </row>
    <row r="25" spans="5:9" x14ac:dyDescent="0.3">
      <c r="H25">
        <v>4.8499999999999996</v>
      </c>
      <c r="I25">
        <v>10.920397894744838</v>
      </c>
    </row>
    <row r="26" spans="5:9" x14ac:dyDescent="0.3">
      <c r="H26">
        <v>5.15</v>
      </c>
      <c r="I26">
        <v>10.920397894744838</v>
      </c>
    </row>
    <row r="27" spans="5:9" x14ac:dyDescent="0.3">
      <c r="H27">
        <v>5.15</v>
      </c>
      <c r="I27">
        <v>11.71168670759576</v>
      </c>
    </row>
    <row r="28" spans="5:9" x14ac:dyDescent="0.3">
      <c r="H28">
        <v>4.8499999999999996</v>
      </c>
      <c r="I28">
        <v>11.71168670759576</v>
      </c>
    </row>
    <row r="29" spans="5:9" x14ac:dyDescent="0.3">
      <c r="H29">
        <v>4.8499999999999996</v>
      </c>
      <c r="I29">
        <v>10.920397894744838</v>
      </c>
    </row>
    <row r="30" spans="5:9" x14ac:dyDescent="0.3">
      <c r="H30" t="s">
        <v>39</v>
      </c>
      <c r="I30" t="s">
        <v>39</v>
      </c>
    </row>
    <row r="31" spans="5:9" x14ac:dyDescent="0.3">
      <c r="H31">
        <v>5.85</v>
      </c>
      <c r="I31">
        <v>10.865388150555406</v>
      </c>
    </row>
    <row r="32" spans="5:9" x14ac:dyDescent="0.3">
      <c r="H32">
        <v>6.15</v>
      </c>
      <c r="I32">
        <v>10.865388150555406</v>
      </c>
    </row>
    <row r="33" spans="8:9" x14ac:dyDescent="0.3">
      <c r="H33">
        <v>6.15</v>
      </c>
      <c r="I33">
        <v>11.948055212663485</v>
      </c>
    </row>
    <row r="34" spans="8:9" x14ac:dyDescent="0.3">
      <c r="H34">
        <v>5.85</v>
      </c>
      <c r="I34">
        <v>11.948055212663485</v>
      </c>
    </row>
    <row r="35" spans="8:9" x14ac:dyDescent="0.3">
      <c r="H35">
        <v>5.85</v>
      </c>
      <c r="I35">
        <v>10.865388150555406</v>
      </c>
    </row>
    <row r="36" spans="8:9" x14ac:dyDescent="0.3">
      <c r="H36" t="s">
        <v>39</v>
      </c>
      <c r="I36" t="s">
        <v>39</v>
      </c>
    </row>
    <row r="37" spans="8:9" x14ac:dyDescent="0.3">
      <c r="H37">
        <v>6.85</v>
      </c>
      <c r="I37">
        <v>10.771861889330591</v>
      </c>
    </row>
    <row r="38" spans="8:9" x14ac:dyDescent="0.3">
      <c r="H38">
        <v>7.15</v>
      </c>
      <c r="I38">
        <v>10.771861889330591</v>
      </c>
    </row>
    <row r="39" spans="8:9" x14ac:dyDescent="0.3">
      <c r="H39">
        <v>7.15</v>
      </c>
      <c r="I39">
        <v>12.074366689304068</v>
      </c>
    </row>
    <row r="40" spans="8:9" x14ac:dyDescent="0.3">
      <c r="H40">
        <v>6.85</v>
      </c>
      <c r="I40">
        <v>12.074366689304068</v>
      </c>
    </row>
    <row r="41" spans="8:9" x14ac:dyDescent="0.3">
      <c r="H41">
        <v>6.85</v>
      </c>
      <c r="I41">
        <v>10.771861889330591</v>
      </c>
    </row>
    <row r="42" spans="8:9" x14ac:dyDescent="0.3">
      <c r="H42" t="s">
        <v>39</v>
      </c>
      <c r="I42" t="s">
        <v>39</v>
      </c>
    </row>
    <row r="43" spans="8:9" x14ac:dyDescent="0.3">
      <c r="H43">
        <v>7.85</v>
      </c>
      <c r="I43">
        <v>10.974393720559897</v>
      </c>
    </row>
    <row r="44" spans="8:9" x14ac:dyDescent="0.3">
      <c r="H44">
        <v>8.15</v>
      </c>
      <c r="I44">
        <v>10.974393720559897</v>
      </c>
    </row>
    <row r="45" spans="8:9" x14ac:dyDescent="0.3">
      <c r="H45">
        <v>8.15</v>
      </c>
      <c r="I45">
        <v>12.158916892128291</v>
      </c>
    </row>
    <row r="46" spans="8:9" x14ac:dyDescent="0.3">
      <c r="H46">
        <v>7.85</v>
      </c>
      <c r="I46">
        <v>12.158916892128291</v>
      </c>
    </row>
    <row r="47" spans="8:9" x14ac:dyDescent="0.3">
      <c r="H47">
        <v>7.85</v>
      </c>
      <c r="I47">
        <v>10.974393720559897</v>
      </c>
    </row>
    <row r="48" spans="8:9" x14ac:dyDescent="0.3">
      <c r="H48" t="s">
        <v>39</v>
      </c>
      <c r="I48" t="s">
        <v>39</v>
      </c>
    </row>
    <row r="49" spans="8:9" x14ac:dyDescent="0.3">
      <c r="H49">
        <v>8.85</v>
      </c>
      <c r="I49">
        <v>11.285110473071725</v>
      </c>
    </row>
    <row r="50" spans="8:9" x14ac:dyDescent="0.3">
      <c r="H50">
        <v>9.15</v>
      </c>
      <c r="I50">
        <v>11.285110473071725</v>
      </c>
    </row>
    <row r="51" spans="8:9" x14ac:dyDescent="0.3">
      <c r="H51">
        <v>9.15</v>
      </c>
      <c r="I51">
        <v>12.158553325017166</v>
      </c>
    </row>
    <row r="52" spans="8:9" x14ac:dyDescent="0.3">
      <c r="H52">
        <v>8.85</v>
      </c>
      <c r="I52">
        <v>12.158553325017166</v>
      </c>
    </row>
    <row r="53" spans="8:9" x14ac:dyDescent="0.3">
      <c r="H53">
        <v>8.85</v>
      </c>
      <c r="I53">
        <v>11.285110473071725</v>
      </c>
    </row>
    <row r="54" spans="8:9" x14ac:dyDescent="0.3">
      <c r="H54" t="s">
        <v>39</v>
      </c>
      <c r="I54" t="s">
        <v>39</v>
      </c>
    </row>
    <row r="55" spans="8:9" x14ac:dyDescent="0.3">
      <c r="H55">
        <v>9.85</v>
      </c>
      <c r="I55">
        <v>10.766356778824102</v>
      </c>
    </row>
    <row r="56" spans="8:9" x14ac:dyDescent="0.3">
      <c r="H56">
        <v>10.15</v>
      </c>
      <c r="I56">
        <v>10.766356778824102</v>
      </c>
    </row>
    <row r="57" spans="8:9" x14ac:dyDescent="0.3">
      <c r="H57">
        <v>10.15</v>
      </c>
      <c r="I57">
        <v>12.691792149670624</v>
      </c>
    </row>
    <row r="58" spans="8:9" x14ac:dyDescent="0.3">
      <c r="H58">
        <v>9.85</v>
      </c>
      <c r="I58">
        <v>12.691792149670624</v>
      </c>
    </row>
    <row r="59" spans="8:9" x14ac:dyDescent="0.3">
      <c r="H59">
        <v>9.85</v>
      </c>
      <c r="I59">
        <v>10.766356778824102</v>
      </c>
    </row>
    <row r="60" spans="8:9" x14ac:dyDescent="0.3">
      <c r="H60" t="s">
        <v>39</v>
      </c>
      <c r="I60" t="s">
        <v>39</v>
      </c>
    </row>
    <row r="61" spans="8:9" x14ac:dyDescent="0.3">
      <c r="H61">
        <v>10.85</v>
      </c>
      <c r="I61">
        <v>11.094533772186583</v>
      </c>
    </row>
    <row r="62" spans="8:9" x14ac:dyDescent="0.3">
      <c r="H62">
        <v>11.15</v>
      </c>
      <c r="I62">
        <v>11.094533772186583</v>
      </c>
    </row>
    <row r="63" spans="8:9" x14ac:dyDescent="0.3">
      <c r="H63">
        <v>11.15</v>
      </c>
      <c r="I63">
        <v>12.370882011076002</v>
      </c>
    </row>
    <row r="64" spans="8:9" x14ac:dyDescent="0.3">
      <c r="H64">
        <v>10.85</v>
      </c>
      <c r="I64">
        <v>12.370882011076002</v>
      </c>
    </row>
    <row r="65" spans="8:9" x14ac:dyDescent="0.3">
      <c r="H65">
        <v>10.85</v>
      </c>
      <c r="I65">
        <v>11.094533772186583</v>
      </c>
    </row>
    <row r="66" spans="8:9" x14ac:dyDescent="0.3">
      <c r="H66" t="s">
        <v>39</v>
      </c>
      <c r="I66" t="s">
        <v>39</v>
      </c>
    </row>
    <row r="67" spans="8:9" x14ac:dyDescent="0.3">
      <c r="H67">
        <v>11.85</v>
      </c>
      <c r="I67">
        <v>10.971262852257983</v>
      </c>
    </row>
    <row r="68" spans="8:9" x14ac:dyDescent="0.3">
      <c r="H68">
        <v>12.15</v>
      </c>
      <c r="I68">
        <v>10.971262852257983</v>
      </c>
    </row>
    <row r="69" spans="8:9" x14ac:dyDescent="0.3">
      <c r="H69">
        <v>12.15</v>
      </c>
      <c r="I69">
        <v>12.57057277438102</v>
      </c>
    </row>
    <row r="70" spans="8:9" x14ac:dyDescent="0.3">
      <c r="H70">
        <v>11.85</v>
      </c>
      <c r="I70">
        <v>12.57057277438102</v>
      </c>
    </row>
    <row r="71" spans="8:9" x14ac:dyDescent="0.3">
      <c r="H71">
        <v>11.85</v>
      </c>
      <c r="I71">
        <v>10.971262852257983</v>
      </c>
    </row>
    <row r="72" spans="8:9" x14ac:dyDescent="0.3">
      <c r="H72" t="s">
        <v>39</v>
      </c>
      <c r="I72" t="s">
        <v>39</v>
      </c>
    </row>
    <row r="73" spans="8:9" x14ac:dyDescent="0.3">
      <c r="H73">
        <v>12.85</v>
      </c>
      <c r="I73">
        <v>11.137669169839358</v>
      </c>
    </row>
    <row r="74" spans="8:9" x14ac:dyDescent="0.3">
      <c r="H74">
        <v>13.15</v>
      </c>
      <c r="I74">
        <v>11.137669169839358</v>
      </c>
    </row>
    <row r="75" spans="8:9" x14ac:dyDescent="0.3">
      <c r="H75">
        <v>13.15</v>
      </c>
      <c r="I75">
        <v>12.417455363723311</v>
      </c>
    </row>
    <row r="76" spans="8:9" x14ac:dyDescent="0.3">
      <c r="H76">
        <v>12.85</v>
      </c>
      <c r="I76">
        <v>12.417455363723311</v>
      </c>
    </row>
    <row r="77" spans="8:9" x14ac:dyDescent="0.3">
      <c r="H77">
        <v>12.85</v>
      </c>
      <c r="I77">
        <v>11.137669169839358</v>
      </c>
    </row>
    <row r="78" spans="8:9" x14ac:dyDescent="0.3">
      <c r="H78" t="s">
        <v>39</v>
      </c>
      <c r="I78" t="s">
        <v>39</v>
      </c>
    </row>
    <row r="79" spans="8:9" x14ac:dyDescent="0.3">
      <c r="H79">
        <v>13.85</v>
      </c>
      <c r="I79">
        <v>10.999242740238721</v>
      </c>
    </row>
    <row r="80" spans="8:9" x14ac:dyDescent="0.3">
      <c r="H80">
        <v>14.15</v>
      </c>
      <c r="I80">
        <v>10.999242740238721</v>
      </c>
    </row>
    <row r="81" spans="8:9" x14ac:dyDescent="0.3">
      <c r="H81">
        <v>14.15</v>
      </c>
      <c r="I81">
        <v>12.620924286891988</v>
      </c>
    </row>
    <row r="82" spans="8:9" x14ac:dyDescent="0.3">
      <c r="H82">
        <v>13.85</v>
      </c>
      <c r="I82">
        <v>12.620924286891988</v>
      </c>
    </row>
    <row r="83" spans="8:9" x14ac:dyDescent="0.3">
      <c r="H83">
        <v>13.85</v>
      </c>
      <c r="I83">
        <v>10.999242740238721</v>
      </c>
    </row>
    <row r="84" spans="8:9" x14ac:dyDescent="0.3">
      <c r="H84" t="s">
        <v>39</v>
      </c>
      <c r="I84" t="s">
        <v>39</v>
      </c>
    </row>
    <row r="85" spans="8:9" x14ac:dyDescent="0.3">
      <c r="H85">
        <v>14.85</v>
      </c>
      <c r="I85">
        <v>10.864242931021195</v>
      </c>
    </row>
    <row r="86" spans="8:9" x14ac:dyDescent="0.3">
      <c r="H86">
        <v>15.15</v>
      </c>
      <c r="I86">
        <v>10.864242931021195</v>
      </c>
    </row>
    <row r="87" spans="8:9" x14ac:dyDescent="0.3">
      <c r="H87">
        <v>15.15</v>
      </c>
      <c r="I87">
        <v>12.7626784723419</v>
      </c>
    </row>
    <row r="88" spans="8:9" x14ac:dyDescent="0.3">
      <c r="H88">
        <v>14.85</v>
      </c>
      <c r="I88">
        <v>12.7626784723419</v>
      </c>
    </row>
    <row r="89" spans="8:9" x14ac:dyDescent="0.3">
      <c r="H89">
        <v>14.85</v>
      </c>
      <c r="I89">
        <v>10.864242931021195</v>
      </c>
    </row>
    <row r="90" spans="8:9" x14ac:dyDescent="0.3">
      <c r="H90" t="s">
        <v>39</v>
      </c>
      <c r="I90" t="s">
        <v>39</v>
      </c>
    </row>
    <row r="91" spans="8:9" x14ac:dyDescent="0.3">
      <c r="H91">
        <v>15.85</v>
      </c>
      <c r="I91">
        <v>11.196866668527258</v>
      </c>
    </row>
    <row r="92" spans="8:9" x14ac:dyDescent="0.3">
      <c r="H92">
        <v>16.149999999999999</v>
      </c>
      <c r="I92">
        <v>11.196866668527258</v>
      </c>
    </row>
    <row r="93" spans="8:9" x14ac:dyDescent="0.3">
      <c r="H93">
        <v>16.149999999999999</v>
      </c>
      <c r="I93">
        <v>13.154918398176152</v>
      </c>
    </row>
    <row r="94" spans="8:9" x14ac:dyDescent="0.3">
      <c r="H94">
        <v>15.85</v>
      </c>
      <c r="I94">
        <v>13.154918398176152</v>
      </c>
    </row>
    <row r="95" spans="8:9" x14ac:dyDescent="0.3">
      <c r="H95">
        <v>15.85</v>
      </c>
      <c r="I95">
        <v>11.196866668527258</v>
      </c>
    </row>
    <row r="96" spans="8:9" x14ac:dyDescent="0.3">
      <c r="H96" t="s">
        <v>39</v>
      </c>
      <c r="I96" t="s">
        <v>39</v>
      </c>
    </row>
    <row r="97" spans="8:9" x14ac:dyDescent="0.3">
      <c r="H97">
        <v>16.850000000000001</v>
      </c>
      <c r="I97">
        <v>11.478241953159992</v>
      </c>
    </row>
    <row r="98" spans="8:9" x14ac:dyDescent="0.3">
      <c r="H98">
        <v>17.149999999999999</v>
      </c>
      <c r="I98">
        <v>11.478241953159992</v>
      </c>
    </row>
    <row r="99" spans="8:9" x14ac:dyDescent="0.3">
      <c r="H99">
        <v>17.149999999999999</v>
      </c>
      <c r="I99">
        <v>12.903156083888232</v>
      </c>
    </row>
    <row r="100" spans="8:9" x14ac:dyDescent="0.3">
      <c r="H100">
        <v>16.850000000000001</v>
      </c>
      <c r="I100">
        <v>12.903156083888232</v>
      </c>
    </row>
    <row r="101" spans="8:9" x14ac:dyDescent="0.3">
      <c r="H101">
        <v>16.850000000000001</v>
      </c>
      <c r="I101">
        <v>11.478241953159992</v>
      </c>
    </row>
    <row r="102" spans="8:9" x14ac:dyDescent="0.3">
      <c r="H102" t="s">
        <v>39</v>
      </c>
      <c r="I102" t="s">
        <v>39</v>
      </c>
    </row>
    <row r="103" spans="8:9" x14ac:dyDescent="0.3">
      <c r="H103">
        <v>17.850000000000001</v>
      </c>
      <c r="I103">
        <v>11.453321430086937</v>
      </c>
    </row>
    <row r="104" spans="8:9" x14ac:dyDescent="0.3">
      <c r="H104">
        <v>18.149999999999999</v>
      </c>
      <c r="I104">
        <v>11.453321430086937</v>
      </c>
    </row>
    <row r="105" spans="8:9" x14ac:dyDescent="0.3">
      <c r="H105">
        <v>18.149999999999999</v>
      </c>
      <c r="I105">
        <v>13.356205123759441</v>
      </c>
    </row>
    <row r="106" spans="8:9" x14ac:dyDescent="0.3">
      <c r="H106">
        <v>17.850000000000001</v>
      </c>
      <c r="I106">
        <v>13.356205123759441</v>
      </c>
    </row>
    <row r="107" spans="8:9" x14ac:dyDescent="0.3">
      <c r="H107">
        <v>17.850000000000001</v>
      </c>
      <c r="I107">
        <v>11.453321430086937</v>
      </c>
    </row>
    <row r="108" spans="8:9" x14ac:dyDescent="0.3">
      <c r="H108" t="s">
        <v>39</v>
      </c>
      <c r="I108" t="s">
        <v>39</v>
      </c>
    </row>
    <row r="109" spans="8:9" x14ac:dyDescent="0.3">
      <c r="H109">
        <v>18.850000000000001</v>
      </c>
      <c r="I109">
        <v>11.986644393943337</v>
      </c>
    </row>
    <row r="110" spans="8:9" x14ac:dyDescent="0.3">
      <c r="H110">
        <v>19.149999999999999</v>
      </c>
      <c r="I110">
        <v>11.986644393943337</v>
      </c>
    </row>
    <row r="111" spans="8:9" x14ac:dyDescent="0.3">
      <c r="H111">
        <v>19.149999999999999</v>
      </c>
      <c r="I111">
        <v>13.218687022182159</v>
      </c>
    </row>
    <row r="112" spans="8:9" x14ac:dyDescent="0.3">
      <c r="H112">
        <v>18.850000000000001</v>
      </c>
      <c r="I112">
        <v>13.218687022182159</v>
      </c>
    </row>
    <row r="113" spans="8:9" x14ac:dyDescent="0.3">
      <c r="H113">
        <v>18.850000000000001</v>
      </c>
      <c r="I113">
        <v>11.986644393943337</v>
      </c>
    </row>
    <row r="114" spans="8:9" x14ac:dyDescent="0.3">
      <c r="H114" t="s">
        <v>39</v>
      </c>
      <c r="I114" t="s">
        <v>39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/>
  </sheetViews>
  <sheetFormatPr defaultRowHeight="14.4" x14ac:dyDescent="0.3"/>
  <cols>
    <col min="1" max="1" width="14.88671875" style="4" bestFit="1" customWidth="1"/>
    <col min="2" max="2" width="10.33203125" style="5" bestFit="1" customWidth="1"/>
  </cols>
  <sheetData>
    <row r="1" spans="1:9" x14ac:dyDescent="0.3">
      <c r="A1" s="4" t="s">
        <v>40</v>
      </c>
      <c r="B1" s="5" t="s">
        <v>128</v>
      </c>
      <c r="C1">
        <v>0.19999999999999998</v>
      </c>
      <c r="D1">
        <v>13.290193291925981</v>
      </c>
      <c r="E1">
        <v>1</v>
      </c>
      <c r="F1">
        <v>12.44402125905518</v>
      </c>
      <c r="G1">
        <v>1.4559041041894139</v>
      </c>
      <c r="H1">
        <v>0.85</v>
      </c>
      <c r="I1">
        <v>10.988117154865765</v>
      </c>
    </row>
    <row r="2" spans="1:9" x14ac:dyDescent="0.3">
      <c r="A2" s="4" t="s">
        <v>42</v>
      </c>
      <c r="B2" s="5" t="s">
        <v>151</v>
      </c>
      <c r="C2">
        <v>4.8</v>
      </c>
      <c r="D2">
        <v>13.290193291925981</v>
      </c>
      <c r="E2">
        <v>2</v>
      </c>
      <c r="F2">
        <v>12.667289234304912</v>
      </c>
      <c r="G2">
        <v>1.5595834901390702</v>
      </c>
      <c r="H2">
        <v>1.1499999999999999</v>
      </c>
      <c r="I2">
        <v>10.988117154865765</v>
      </c>
    </row>
    <row r="3" spans="1:9" x14ac:dyDescent="0.3">
      <c r="A3" s="4" t="s">
        <v>43</v>
      </c>
      <c r="B3" s="6">
        <v>15</v>
      </c>
      <c r="E3">
        <v>3</v>
      </c>
      <c r="F3">
        <v>13.57639799771572</v>
      </c>
      <c r="G3">
        <v>1.1090097158522596</v>
      </c>
      <c r="H3">
        <v>1.1499999999999999</v>
      </c>
      <c r="I3">
        <v>13.899925363244595</v>
      </c>
    </row>
    <row r="4" spans="1:9" x14ac:dyDescent="0.3">
      <c r="A4" s="4" t="s">
        <v>44</v>
      </c>
      <c r="B4" s="6">
        <v>8</v>
      </c>
      <c r="E4">
        <v>4</v>
      </c>
      <c r="F4">
        <v>14.182984489572538</v>
      </c>
      <c r="G4">
        <v>1.4534944068723101</v>
      </c>
      <c r="H4">
        <v>0.85</v>
      </c>
      <c r="I4">
        <v>13.899925363244595</v>
      </c>
    </row>
    <row r="5" spans="1:9" x14ac:dyDescent="0.3">
      <c r="A5" s="4" t="s">
        <v>45</v>
      </c>
      <c r="B5" s="6">
        <v>2</v>
      </c>
      <c r="E5" t="s">
        <v>38</v>
      </c>
      <c r="F5" t="s">
        <v>38</v>
      </c>
      <c r="G5" t="s">
        <v>38</v>
      </c>
      <c r="H5">
        <v>0.85</v>
      </c>
      <c r="I5">
        <v>10.988117154865765</v>
      </c>
    </row>
    <row r="6" spans="1:9" x14ac:dyDescent="0.3">
      <c r="A6" s="4" t="s">
        <v>46</v>
      </c>
      <c r="B6" s="6" t="b">
        <v>1</v>
      </c>
      <c r="H6" t="s">
        <v>39</v>
      </c>
      <c r="I6" t="s">
        <v>39</v>
      </c>
    </row>
    <row r="7" spans="1:9" x14ac:dyDescent="0.3">
      <c r="A7" s="4" t="s">
        <v>47</v>
      </c>
      <c r="B7" s="6">
        <v>1</v>
      </c>
      <c r="H7">
        <v>1.85</v>
      </c>
      <c r="I7">
        <v>11.107705744165841</v>
      </c>
    </row>
    <row r="8" spans="1:9" x14ac:dyDescent="0.3">
      <c r="A8" s="4" t="s">
        <v>48</v>
      </c>
      <c r="B8" s="6" t="b">
        <v>0</v>
      </c>
      <c r="H8">
        <v>2.15</v>
      </c>
      <c r="I8">
        <v>11.107705744165841</v>
      </c>
    </row>
    <row r="9" spans="1:9" x14ac:dyDescent="0.3">
      <c r="A9" s="4" t="s">
        <v>49</v>
      </c>
      <c r="B9" s="6" t="b">
        <v>1</v>
      </c>
      <c r="H9">
        <v>2.15</v>
      </c>
      <c r="I9">
        <v>14.226872724443982</v>
      </c>
    </row>
    <row r="10" spans="1:9" x14ac:dyDescent="0.3">
      <c r="A10" s="4" t="s">
        <v>50</v>
      </c>
      <c r="B10" s="6" t="b">
        <v>0</v>
      </c>
      <c r="H10">
        <v>1.85</v>
      </c>
      <c r="I10">
        <v>14.226872724443982</v>
      </c>
    </row>
    <row r="11" spans="1:9" x14ac:dyDescent="0.3">
      <c r="A11" s="4" t="s">
        <v>51</v>
      </c>
      <c r="B11" s="6" t="b">
        <v>0</v>
      </c>
      <c r="H11">
        <v>1.85</v>
      </c>
      <c r="I11">
        <v>11.107705744165841</v>
      </c>
    </row>
    <row r="12" spans="1:9" x14ac:dyDescent="0.3">
      <c r="A12" s="4" t="s">
        <v>52</v>
      </c>
      <c r="B12" s="6" t="s">
        <v>150</v>
      </c>
      <c r="H12" t="s">
        <v>39</v>
      </c>
      <c r="I12" t="s">
        <v>39</v>
      </c>
    </row>
    <row r="13" spans="1:9" x14ac:dyDescent="0.3">
      <c r="A13" s="4" t="s">
        <v>53</v>
      </c>
      <c r="B13" s="6" t="b">
        <v>1</v>
      </c>
      <c r="H13">
        <v>2.85</v>
      </c>
      <c r="I13">
        <v>12.46738828186346</v>
      </c>
    </row>
    <row r="14" spans="1:9" x14ac:dyDescent="0.3">
      <c r="A14" s="4" t="s">
        <v>54</v>
      </c>
      <c r="B14" s="6" t="b">
        <v>0</v>
      </c>
      <c r="H14">
        <v>3.15</v>
      </c>
      <c r="I14">
        <v>12.46738828186346</v>
      </c>
    </row>
    <row r="15" spans="1:9" x14ac:dyDescent="0.3">
      <c r="A15" s="4" t="s">
        <v>55</v>
      </c>
      <c r="B15" s="6" t="b">
        <v>0</v>
      </c>
      <c r="H15">
        <v>3.15</v>
      </c>
      <c r="I15">
        <v>14.685407713567979</v>
      </c>
    </row>
    <row r="16" spans="1:9" x14ac:dyDescent="0.3">
      <c r="A16" s="4" t="s">
        <v>56</v>
      </c>
      <c r="B16" s="6">
        <v>1</v>
      </c>
      <c r="H16">
        <v>2.85</v>
      </c>
      <c r="I16">
        <v>14.685407713567979</v>
      </c>
    </row>
    <row r="17" spans="8:9" x14ac:dyDescent="0.3">
      <c r="H17">
        <v>2.85</v>
      </c>
      <c r="I17">
        <v>12.46738828186346</v>
      </c>
    </row>
    <row r="18" spans="8:9" x14ac:dyDescent="0.3">
      <c r="H18" t="s">
        <v>39</v>
      </c>
      <c r="I18" t="s">
        <v>39</v>
      </c>
    </row>
    <row r="19" spans="8:9" x14ac:dyDescent="0.3">
      <c r="H19">
        <v>3.85</v>
      </c>
      <c r="I19">
        <v>12.729490082700227</v>
      </c>
    </row>
    <row r="20" spans="8:9" x14ac:dyDescent="0.3">
      <c r="H20">
        <v>4.1500000000000004</v>
      </c>
      <c r="I20">
        <v>12.729490082700227</v>
      </c>
    </row>
    <row r="21" spans="8:9" x14ac:dyDescent="0.3">
      <c r="H21">
        <v>4.1500000000000004</v>
      </c>
      <c r="I21">
        <v>15.636478896444849</v>
      </c>
    </row>
    <row r="22" spans="8:9" x14ac:dyDescent="0.3">
      <c r="H22">
        <v>3.85</v>
      </c>
      <c r="I22">
        <v>15.636478896444849</v>
      </c>
    </row>
    <row r="23" spans="8:9" x14ac:dyDescent="0.3">
      <c r="H23">
        <v>3.85</v>
      </c>
      <c r="I23">
        <v>12.729490082700227</v>
      </c>
    </row>
    <row r="24" spans="8:9" x14ac:dyDescent="0.3">
      <c r="H24" t="s">
        <v>39</v>
      </c>
      <c r="I24" t="s">
        <v>39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3"/>
  <sheetViews>
    <sheetView tabSelected="1" zoomScale="125" zoomScaleNormal="125" workbookViewId="0">
      <selection activeCell="AB6" sqref="AB6"/>
    </sheetView>
  </sheetViews>
  <sheetFormatPr defaultRowHeight="14.4" x14ac:dyDescent="0.3"/>
  <cols>
    <col min="1" max="1" width="7.44140625" style="13" customWidth="1"/>
    <col min="2" max="2" width="5.109375" style="13" customWidth="1"/>
    <col min="3" max="3" width="5.77734375" style="40" customWidth="1"/>
    <col min="4" max="12" width="5.77734375" style="27" customWidth="1"/>
    <col min="13" max="13" width="6.6640625" style="44" customWidth="1"/>
    <col min="14" max="14" width="4.21875" style="45" customWidth="1"/>
    <col min="15" max="15" width="4.88671875" style="13" customWidth="1"/>
    <col min="16" max="16" width="3.44140625" style="13" customWidth="1"/>
    <col min="17" max="17" width="5.44140625" style="49" customWidth="1"/>
    <col min="18" max="18" width="5.21875" style="33" customWidth="1"/>
    <col min="19" max="19" width="4.6640625" style="33" customWidth="1"/>
    <col min="20" max="20" width="5" style="33" customWidth="1"/>
    <col min="21" max="21" width="4.77734375" style="33" customWidth="1"/>
    <col min="22" max="22" width="5.109375" style="33" customWidth="1"/>
    <col min="23" max="23" width="4.6640625" style="33" customWidth="1"/>
    <col min="24" max="24" width="5.44140625" style="33" customWidth="1"/>
    <col min="25" max="25" width="4.5546875" style="33" customWidth="1"/>
  </cols>
  <sheetData>
    <row r="1" spans="1:28" ht="15" thickBot="1" x14ac:dyDescent="0.35">
      <c r="A1" s="14"/>
    </row>
    <row r="2" spans="1:28" s="57" customFormat="1" ht="24" customHeight="1" thickBot="1" x14ac:dyDescent="0.35">
      <c r="A2" s="54" t="s">
        <v>25</v>
      </c>
      <c r="B2" s="55" t="s">
        <v>26</v>
      </c>
      <c r="C2" s="60" t="s">
        <v>162</v>
      </c>
      <c r="D2" s="61" t="s">
        <v>164</v>
      </c>
      <c r="E2" s="56" t="s">
        <v>152</v>
      </c>
      <c r="F2" s="61" t="s">
        <v>164</v>
      </c>
      <c r="G2" s="56" t="s">
        <v>153</v>
      </c>
      <c r="H2" s="61" t="s">
        <v>164</v>
      </c>
      <c r="I2" s="56" t="s">
        <v>154</v>
      </c>
      <c r="J2" s="61" t="s">
        <v>164</v>
      </c>
      <c r="K2" s="56" t="s">
        <v>163</v>
      </c>
      <c r="L2" s="61" t="s">
        <v>164</v>
      </c>
      <c r="M2" s="56" t="s">
        <v>155</v>
      </c>
      <c r="N2" s="61" t="s">
        <v>164</v>
      </c>
      <c r="O2" s="56" t="s">
        <v>27</v>
      </c>
      <c r="P2" s="61" t="s">
        <v>164</v>
      </c>
      <c r="Q2" s="59" t="s">
        <v>165</v>
      </c>
      <c r="R2" s="56" t="s">
        <v>28</v>
      </c>
      <c r="S2" s="61" t="s">
        <v>164</v>
      </c>
      <c r="T2" s="56" t="s">
        <v>29</v>
      </c>
      <c r="U2" s="61" t="s">
        <v>164</v>
      </c>
      <c r="V2" s="56" t="s">
        <v>30</v>
      </c>
      <c r="W2" s="61" t="s">
        <v>164</v>
      </c>
      <c r="X2" s="56" t="s">
        <v>31</v>
      </c>
      <c r="Y2" s="62" t="s">
        <v>164</v>
      </c>
    </row>
    <row r="3" spans="1:28" x14ac:dyDescent="0.3">
      <c r="A3" s="15" t="s">
        <v>102</v>
      </c>
      <c r="B3" s="21" t="s">
        <v>156</v>
      </c>
      <c r="C3" s="41">
        <v>0.23917029517136101</v>
      </c>
      <c r="D3" s="28">
        <v>2.2977935361068601E-3</v>
      </c>
      <c r="E3" s="28">
        <v>1.2392873810780299E-2</v>
      </c>
      <c r="F3" s="28">
        <v>3.9519532578507398E-4</v>
      </c>
      <c r="G3" s="28">
        <v>2.0196395759717299E-4</v>
      </c>
      <c r="H3" s="28">
        <v>7.1603150268474095E-5</v>
      </c>
      <c r="I3" s="28">
        <v>1.5404142646468499E-3</v>
      </c>
      <c r="J3" s="28">
        <v>1.02012190241834E-4</v>
      </c>
      <c r="K3" s="28">
        <v>1.01591790219869E-4</v>
      </c>
      <c r="L3" s="28">
        <v>3.0594129093037203E-5</v>
      </c>
      <c r="M3" s="46">
        <v>16.851543352410498</v>
      </c>
      <c r="N3" s="46">
        <v>0.93080442906268002</v>
      </c>
      <c r="O3" s="16">
        <v>10.28817628955418</v>
      </c>
      <c r="P3" s="17">
        <v>0.56676634146605642</v>
      </c>
      <c r="Q3" s="46">
        <v>0.56665968117508936</v>
      </c>
      <c r="R3" s="34">
        <v>5.1816107856960399E-2</v>
      </c>
      <c r="S3" s="34">
        <v>1.72572088504329E-3</v>
      </c>
      <c r="T3" s="34">
        <v>4.24767591423008E-4</v>
      </c>
      <c r="U3" s="34">
        <v>1.2798284154141699E-4</v>
      </c>
      <c r="V3" s="34">
        <v>0.12429839020121999</v>
      </c>
      <c r="W3" s="34">
        <v>9.13614617130621E-3</v>
      </c>
      <c r="X3" s="34">
        <v>1.62967815763192E-2</v>
      </c>
      <c r="Y3" s="35">
        <v>5.80109281479431E-3</v>
      </c>
      <c r="Z3" s="9"/>
    </row>
    <row r="4" spans="1:28" x14ac:dyDescent="0.3">
      <c r="A4" s="15" t="s">
        <v>106</v>
      </c>
      <c r="B4" s="21" t="s">
        <v>156</v>
      </c>
      <c r="C4" s="41">
        <v>0.111767553591005</v>
      </c>
      <c r="D4" s="28">
        <v>1.1829802569199601E-3</v>
      </c>
      <c r="E4" s="28">
        <v>5.6383667380643801E-3</v>
      </c>
      <c r="F4" s="28">
        <v>2.2442571909604399E-4</v>
      </c>
      <c r="G4" s="28">
        <v>1.11975068708285E-4</v>
      </c>
      <c r="H4" s="28">
        <v>5.15499946285065E-5</v>
      </c>
      <c r="I4" s="28">
        <v>5.81503169815783E-4</v>
      </c>
      <c r="J4" s="28">
        <v>1.1585000984039199E-4</v>
      </c>
      <c r="K4" s="28">
        <v>5.3179234993332099E-5</v>
      </c>
      <c r="L4" s="28">
        <v>3.9015678455223498E-5</v>
      </c>
      <c r="M4" s="46">
        <v>17.006762001493101</v>
      </c>
      <c r="N4" s="46">
        <v>2.1841134305771499</v>
      </c>
      <c r="O4" s="16">
        <v>10.382668590443393</v>
      </c>
      <c r="P4" s="17">
        <v>1.3296320957054399</v>
      </c>
      <c r="Q4" s="46">
        <v>1.3295857978861021</v>
      </c>
      <c r="R4" s="34">
        <v>5.0447259127609202E-2</v>
      </c>
      <c r="S4" s="34">
        <v>2.07774833858559E-3</v>
      </c>
      <c r="T4" s="34">
        <v>4.7580208463659103E-4</v>
      </c>
      <c r="U4" s="34">
        <v>3.4911507952891399E-4</v>
      </c>
      <c r="V4" s="34">
        <v>0.10313326479635999</v>
      </c>
      <c r="W4" s="34">
        <v>2.0952794530517901E-2</v>
      </c>
      <c r="X4" s="34">
        <v>1.9859486604932201E-2</v>
      </c>
      <c r="Y4" s="35">
        <v>9.1768258616410792E-3</v>
      </c>
    </row>
    <row r="5" spans="1:28" x14ac:dyDescent="0.3">
      <c r="A5" s="15" t="s">
        <v>93</v>
      </c>
      <c r="B5" s="21" t="s">
        <v>156</v>
      </c>
      <c r="C5" s="41">
        <v>0.13423946002491499</v>
      </c>
      <c r="D5" s="28">
        <v>2.5819950231001101E-3</v>
      </c>
      <c r="E5" s="28">
        <v>6.5138850130149603E-3</v>
      </c>
      <c r="F5" s="28">
        <v>2.7701159777100101E-4</v>
      </c>
      <c r="G5" s="28">
        <v>1.09976325088339E-4</v>
      </c>
      <c r="H5" s="28">
        <v>7.1603150268474095E-5</v>
      </c>
      <c r="I5" s="28">
        <v>4.23740681599794E-4</v>
      </c>
      <c r="J5" s="28">
        <v>1.01472223573751E-4</v>
      </c>
      <c r="K5" s="28">
        <v>7.1887708719376098E-5</v>
      </c>
      <c r="L5" s="28">
        <v>3.7894600187821202E-5</v>
      </c>
      <c r="M5" s="46">
        <v>17.313272414899298</v>
      </c>
      <c r="N5" s="46">
        <v>1.92768045517751</v>
      </c>
      <c r="O5" s="16">
        <v>10.569248125627686</v>
      </c>
      <c r="P5" s="17">
        <v>1.1734147187741311</v>
      </c>
      <c r="Q5" s="46">
        <v>1.1733603601532612</v>
      </c>
      <c r="R5" s="34">
        <v>4.8524368407068801E-2</v>
      </c>
      <c r="S5" s="34">
        <v>2.2648172291045098E-3</v>
      </c>
      <c r="T5" s="34">
        <v>5.35518458626351E-4</v>
      </c>
      <c r="U5" s="34">
        <v>2.8247892252238001E-4</v>
      </c>
      <c r="V5" s="34">
        <v>6.5051913067723205E-2</v>
      </c>
      <c r="W5" s="34">
        <v>1.5821567725468302E-2</v>
      </c>
      <c r="X5" s="34">
        <v>1.6883369121285199E-2</v>
      </c>
      <c r="Y5" s="35">
        <v>1.1015811192681E-2</v>
      </c>
    </row>
    <row r="6" spans="1:28" x14ac:dyDescent="0.3">
      <c r="A6" s="15" t="s">
        <v>96</v>
      </c>
      <c r="B6" s="21" t="s">
        <v>156</v>
      </c>
      <c r="C6" s="41">
        <v>0.25545574005858401</v>
      </c>
      <c r="D6" s="28">
        <v>3.2745350272843899E-3</v>
      </c>
      <c r="E6" s="28">
        <v>1.28168445572192E-2</v>
      </c>
      <c r="F6" s="28">
        <v>3.1591096928695498E-4</v>
      </c>
      <c r="G6" s="28">
        <v>1.5085971731448799E-4</v>
      </c>
      <c r="H6" s="28">
        <v>7.1603150268474095E-5</v>
      </c>
      <c r="I6" s="28">
        <v>1.0513331219853699E-3</v>
      </c>
      <c r="J6" s="28">
        <v>1.0164771214746999E-4</v>
      </c>
      <c r="K6" s="28">
        <v>1.11721396722674E-4</v>
      </c>
      <c r="L6" s="28">
        <v>3.0594128971475398E-5</v>
      </c>
      <c r="M6" s="46">
        <v>17.328773775910602</v>
      </c>
      <c r="N6" s="46">
        <v>0.86925548508932204</v>
      </c>
      <c r="O6" s="16">
        <v>10.578683628818958</v>
      </c>
      <c r="P6" s="17">
        <v>0.52922535693439543</v>
      </c>
      <c r="Q6" s="46">
        <v>0.52910460569061191</v>
      </c>
      <c r="R6" s="34">
        <v>5.0172466487853798E-2</v>
      </c>
      <c r="S6" s="34">
        <v>1.39389254885277E-3</v>
      </c>
      <c r="T6" s="34">
        <v>4.3734150071183701E-4</v>
      </c>
      <c r="U6" s="34">
        <v>1.1989406931356001E-4</v>
      </c>
      <c r="V6" s="34">
        <v>8.2027453582028301E-2</v>
      </c>
      <c r="W6" s="34">
        <v>8.1844489192911801E-3</v>
      </c>
      <c r="X6" s="34">
        <v>1.17704257581493E-2</v>
      </c>
      <c r="Y6" s="35">
        <v>5.5941721691437204E-3</v>
      </c>
    </row>
    <row r="7" spans="1:28" x14ac:dyDescent="0.3">
      <c r="A7" s="15" t="s">
        <v>101</v>
      </c>
      <c r="B7" s="21" t="s">
        <v>156</v>
      </c>
      <c r="C7" s="41">
        <v>0.20846830416700701</v>
      </c>
      <c r="D7" s="28">
        <v>2.5592627116269098E-3</v>
      </c>
      <c r="E7" s="28">
        <v>1.0336934856517301E-2</v>
      </c>
      <c r="F7" s="28">
        <v>4.0520081074882098E-4</v>
      </c>
      <c r="G7" s="28">
        <v>1.8152226148409901E-4</v>
      </c>
      <c r="H7" s="28">
        <v>8.9733225219116105E-5</v>
      </c>
      <c r="I7" s="28">
        <v>9.1069475392877095E-4</v>
      </c>
      <c r="J7" s="28">
        <v>1.0194366381364E-4</v>
      </c>
      <c r="K7" s="28">
        <v>8.1758665890208898E-5</v>
      </c>
      <c r="L7" s="28">
        <v>3.0594129032709998E-5</v>
      </c>
      <c r="M7" s="46">
        <v>17.805900823954602</v>
      </c>
      <c r="N7" s="46">
        <v>1.15295352301737</v>
      </c>
      <c r="O7" s="16">
        <v>10.869081392206555</v>
      </c>
      <c r="P7" s="17">
        <v>0.70177136255876205</v>
      </c>
      <c r="Q7" s="46">
        <v>0.70167525234205586</v>
      </c>
      <c r="R7" s="34">
        <v>4.9585163067457201E-2</v>
      </c>
      <c r="S7" s="34">
        <v>2.0367972784240398E-3</v>
      </c>
      <c r="T7" s="34">
        <v>3.9218751366975599E-4</v>
      </c>
      <c r="U7" s="34">
        <v>1.46835698841203E-4</v>
      </c>
      <c r="V7" s="34">
        <v>8.8101044126691994E-2</v>
      </c>
      <c r="W7" s="34">
        <v>1.04492709221036E-2</v>
      </c>
      <c r="X7" s="34">
        <v>1.7560550008656702E-2</v>
      </c>
      <c r="Y7" s="35">
        <v>8.7080845692519594E-3</v>
      </c>
      <c r="Z7" s="9"/>
    </row>
    <row r="8" spans="1:28" x14ac:dyDescent="0.3">
      <c r="A8" s="15" t="s">
        <v>98</v>
      </c>
      <c r="B8" s="21" t="s">
        <v>156</v>
      </c>
      <c r="C8" s="41">
        <v>0.179103728619148</v>
      </c>
      <c r="D8" s="28">
        <v>2.7342713110382198E-3</v>
      </c>
      <c r="E8" s="28">
        <v>8.1772517909240103E-3</v>
      </c>
      <c r="F8" s="28">
        <v>2.9637913942461897E-4</v>
      </c>
      <c r="G8" s="28">
        <v>9.9755477031802104E-5</v>
      </c>
      <c r="H8" s="28">
        <v>7.1603150268474095E-5</v>
      </c>
      <c r="I8" s="28">
        <v>9.0919730288025E-4</v>
      </c>
      <c r="J8" s="28">
        <v>1.01776038332534E-4</v>
      </c>
      <c r="K8" s="28">
        <v>1.0175906271473699E-4</v>
      </c>
      <c r="L8" s="28">
        <v>4.6216887918457299E-5</v>
      </c>
      <c r="M8" s="46">
        <v>18.1873503051605</v>
      </c>
      <c r="N8" s="46">
        <v>1.84221219981094</v>
      </c>
      <c r="O8" s="16">
        <v>11.101212589905458</v>
      </c>
      <c r="P8" s="17">
        <v>1.1210695915422588</v>
      </c>
      <c r="Q8" s="46">
        <v>1.1210068414304502</v>
      </c>
      <c r="R8" s="34">
        <v>4.5656513429222799E-2</v>
      </c>
      <c r="S8" s="34">
        <v>1.7955934851708101E-3</v>
      </c>
      <c r="T8" s="34">
        <v>5.6815714278690905E-4</v>
      </c>
      <c r="U8" s="34">
        <v>2.5819110443737298E-4</v>
      </c>
      <c r="V8" s="34">
        <v>0.11118616940343901</v>
      </c>
      <c r="W8" s="34">
        <v>1.3082382882991199E-2</v>
      </c>
      <c r="X8" s="34">
        <v>1.21991446004538E-2</v>
      </c>
      <c r="Y8" s="35">
        <v>8.7675391938712693E-3</v>
      </c>
      <c r="Z8" s="9"/>
      <c r="AB8" s="58"/>
    </row>
    <row r="9" spans="1:28" x14ac:dyDescent="0.3">
      <c r="A9" s="15" t="s">
        <v>95</v>
      </c>
      <c r="B9" s="21" t="s">
        <v>156</v>
      </c>
      <c r="C9" s="41">
        <v>0.24885088946464901</v>
      </c>
      <c r="D9" s="28">
        <v>3.3219393918088101E-3</v>
      </c>
      <c r="E9" s="28">
        <v>1.2258630188330399E-2</v>
      </c>
      <c r="F9" s="28">
        <v>4.3530891057318399E-4</v>
      </c>
      <c r="G9" s="28">
        <v>1.40638869257951E-4</v>
      </c>
      <c r="H9" s="28">
        <v>5.5115301219110903E-5</v>
      </c>
      <c r="I9" s="28">
        <v>1.3728705807784401E-3</v>
      </c>
      <c r="J9" s="28">
        <v>1.01585002844181E-4</v>
      </c>
      <c r="K9" s="28">
        <v>7.1636189296093696E-5</v>
      </c>
      <c r="L9" s="28">
        <v>3.78946002485412E-5</v>
      </c>
      <c r="M9" s="46">
        <v>18.555351233691699</v>
      </c>
      <c r="N9" s="46">
        <v>1.1659275597127801</v>
      </c>
      <c r="O9" s="16">
        <v>11.325131429334771</v>
      </c>
      <c r="P9" s="17">
        <v>0.7094953680475834</v>
      </c>
      <c r="Q9" s="46">
        <v>0.70939218487444855</v>
      </c>
      <c r="R9" s="34">
        <v>4.9260945840709301E-2</v>
      </c>
      <c r="S9" s="34">
        <v>1.86879414285326E-3</v>
      </c>
      <c r="T9" s="34">
        <v>2.8786792544806299E-4</v>
      </c>
      <c r="U9" s="34">
        <v>1.5232681864552601E-4</v>
      </c>
      <c r="V9" s="34">
        <v>0.111992168756779</v>
      </c>
      <c r="W9" s="34">
        <v>9.1916776189526796E-3</v>
      </c>
      <c r="X9" s="34">
        <v>1.1472641485818899E-2</v>
      </c>
      <c r="Y9" s="35">
        <v>4.5144607567784E-3</v>
      </c>
    </row>
    <row r="10" spans="1:28" x14ac:dyDescent="0.3">
      <c r="A10" s="15" t="s">
        <v>94</v>
      </c>
      <c r="B10" s="21" t="s">
        <v>156</v>
      </c>
      <c r="C10" s="41">
        <v>0.20553269450952799</v>
      </c>
      <c r="D10" s="28">
        <v>3.4752362518545299E-3</v>
      </c>
      <c r="E10" s="28">
        <v>1.0512659866577199E-2</v>
      </c>
      <c r="F10" s="28">
        <v>3.5536008456984699E-4</v>
      </c>
      <c r="G10" s="28">
        <v>1.5085971731448799E-4</v>
      </c>
      <c r="H10" s="28">
        <v>5.5115301219110903E-5</v>
      </c>
      <c r="I10" s="28">
        <v>7.99766269817083E-4</v>
      </c>
      <c r="J10" s="28">
        <v>1.01543218136305E-4</v>
      </c>
      <c r="K10" s="28">
        <v>3.17880619384985E-5</v>
      </c>
      <c r="L10" s="28">
        <v>3.7894600211833401E-5</v>
      </c>
      <c r="M10" s="46">
        <v>18.648187349849</v>
      </c>
      <c r="N10" s="46">
        <v>1.2902968921094999</v>
      </c>
      <c r="O10" s="16">
        <v>11.381615373115809</v>
      </c>
      <c r="P10" s="17">
        <v>0.78513260119707096</v>
      </c>
      <c r="Q10" s="46">
        <v>0.78503843009453211</v>
      </c>
      <c r="R10" s="34">
        <v>5.1148358131848697E-2</v>
      </c>
      <c r="S10" s="34">
        <v>1.9332063959218301E-3</v>
      </c>
      <c r="T10" s="34">
        <v>1.54661826500917E-4</v>
      </c>
      <c r="U10" s="34">
        <v>1.84391159220158E-4</v>
      </c>
      <c r="V10" s="34">
        <v>7.6076490628197005E-2</v>
      </c>
      <c r="W10" s="34">
        <v>9.9956060948776793E-3</v>
      </c>
      <c r="X10" s="34">
        <v>1.4350289957931099E-2</v>
      </c>
      <c r="Y10" s="35">
        <v>5.2651483694038303E-3</v>
      </c>
    </row>
    <row r="11" spans="1:28" x14ac:dyDescent="0.3">
      <c r="A11" s="15" t="s">
        <v>107</v>
      </c>
      <c r="B11" s="21" t="s">
        <v>156</v>
      </c>
      <c r="C11" s="41">
        <v>0.119637342511889</v>
      </c>
      <c r="D11" s="28">
        <v>1.44407288358196E-3</v>
      </c>
      <c r="E11" s="28">
        <v>6.02092805666398E-3</v>
      </c>
      <c r="F11" s="28">
        <v>2.9494772250378699E-4</v>
      </c>
      <c r="G11" s="28">
        <v>1.6307930899096999E-4</v>
      </c>
      <c r="H11" s="28">
        <v>4.3887832040729997E-5</v>
      </c>
      <c r="I11" s="28">
        <v>2.5157859549030401E-4</v>
      </c>
      <c r="J11" s="28">
        <v>1.1588814579664501E-4</v>
      </c>
      <c r="K11" s="28">
        <v>2.3266665005528401E-5</v>
      </c>
      <c r="L11" s="28">
        <v>3.1972224906306799E-5</v>
      </c>
      <c r="M11" s="46">
        <v>18.7165244207015</v>
      </c>
      <c r="N11" s="46">
        <v>1.8470759949784501</v>
      </c>
      <c r="O11" s="16">
        <v>11.423192323676478</v>
      </c>
      <c r="P11" s="17">
        <v>1.1238326735186925</v>
      </c>
      <c r="Q11" s="46">
        <v>1.1237664056561578</v>
      </c>
      <c r="R11" s="34">
        <v>5.0326494472791E-2</v>
      </c>
      <c r="S11" s="34">
        <v>2.5390849397679801E-3</v>
      </c>
      <c r="T11" s="34">
        <v>1.9447661170855801E-4</v>
      </c>
      <c r="U11" s="34">
        <v>2.6725316384310701E-4</v>
      </c>
      <c r="V11" s="34">
        <v>4.1784022848746098E-2</v>
      </c>
      <c r="W11" s="34">
        <v>1.9356086719869402E-2</v>
      </c>
      <c r="X11" s="34">
        <v>2.7085410663638999E-2</v>
      </c>
      <c r="Y11" s="35">
        <v>7.4089898272259001E-3</v>
      </c>
    </row>
    <row r="12" spans="1:28" x14ac:dyDescent="0.3">
      <c r="A12" s="15" t="s">
        <v>103</v>
      </c>
      <c r="B12" s="21" t="s">
        <v>156</v>
      </c>
      <c r="C12" s="41">
        <v>0.233709298622752</v>
      </c>
      <c r="D12" s="28">
        <v>2.9020797473066802E-3</v>
      </c>
      <c r="E12" s="28">
        <v>1.1163481575712401E-2</v>
      </c>
      <c r="F12" s="28">
        <v>3.0612680216498801E-4</v>
      </c>
      <c r="G12" s="28">
        <v>1.5085971731448799E-4</v>
      </c>
      <c r="H12" s="28">
        <v>6.30705005801182E-5</v>
      </c>
      <c r="I12" s="28">
        <v>1.10952837975733E-3</v>
      </c>
      <c r="J12" s="28">
        <v>1.02058366649001E-4</v>
      </c>
      <c r="K12" s="28">
        <v>7.1705974979364298E-5</v>
      </c>
      <c r="L12" s="28">
        <v>3.7894600322718301E-5</v>
      </c>
      <c r="M12" s="46">
        <v>19.017432983882099</v>
      </c>
      <c r="N12" s="46">
        <v>1.1690403665151401</v>
      </c>
      <c r="O12" s="16">
        <v>11.606256701858541</v>
      </c>
      <c r="P12" s="17">
        <v>0.71128363922945126</v>
      </c>
      <c r="Q12" s="46">
        <v>0.71117555870644988</v>
      </c>
      <c r="R12" s="34">
        <v>4.7766527226339499E-2</v>
      </c>
      <c r="S12" s="34">
        <v>1.43789838934455E-3</v>
      </c>
      <c r="T12" s="34">
        <v>3.0681695337724001E-4</v>
      </c>
      <c r="U12" s="34">
        <v>1.6218892456154599E-4</v>
      </c>
      <c r="V12" s="34">
        <v>9.9389099380183699E-2</v>
      </c>
      <c r="W12" s="34">
        <v>9.5397744092643507E-3</v>
      </c>
      <c r="X12" s="34">
        <v>1.35136799654601E-2</v>
      </c>
      <c r="Y12" s="35">
        <v>5.6618562607442099E-3</v>
      </c>
      <c r="Z12" s="9"/>
    </row>
    <row r="13" spans="1:28" x14ac:dyDescent="0.3">
      <c r="A13" s="15" t="s">
        <v>111</v>
      </c>
      <c r="B13" s="21" t="s">
        <v>156</v>
      </c>
      <c r="C13" s="41">
        <v>0.105413830798156</v>
      </c>
      <c r="D13" s="28">
        <v>2.0543228671096102E-3</v>
      </c>
      <c r="E13" s="28">
        <v>5.01847583680326E-3</v>
      </c>
      <c r="F13" s="28">
        <v>2.6460433389449001E-4</v>
      </c>
      <c r="G13" s="28">
        <v>7.1091676482135894E-5</v>
      </c>
      <c r="H13" s="28">
        <v>5.15499946285065E-5</v>
      </c>
      <c r="I13" s="28">
        <v>3.8831731120781299E-4</v>
      </c>
      <c r="J13" s="28">
        <v>1.16129965216046E-4</v>
      </c>
      <c r="K13" s="28">
        <v>3.3230429245863197E-5</v>
      </c>
      <c r="L13" s="28">
        <v>3.9015678509455101E-5</v>
      </c>
      <c r="M13" s="46">
        <v>19.028198390876199</v>
      </c>
      <c r="N13" s="46">
        <v>2.5615960603224499</v>
      </c>
      <c r="O13" s="16">
        <v>11.61280573189164</v>
      </c>
      <c r="P13" s="17">
        <v>1.5583684663879767</v>
      </c>
      <c r="Q13" s="46">
        <v>1.5583190828277722</v>
      </c>
      <c r="R13" s="34">
        <v>4.7607375605318102E-2</v>
      </c>
      <c r="S13" s="34">
        <v>2.6761204908133402E-3</v>
      </c>
      <c r="T13" s="34">
        <v>3.15237848717329E-4</v>
      </c>
      <c r="U13" s="34">
        <v>3.7017014208722698E-4</v>
      </c>
      <c r="V13" s="34">
        <v>7.7377539283952995E-2</v>
      </c>
      <c r="W13" s="34">
        <v>2.3497380839881999E-2</v>
      </c>
      <c r="X13" s="34">
        <v>1.41659895940479E-2</v>
      </c>
      <c r="Y13" s="35">
        <v>1.0299161679035201E-2</v>
      </c>
    </row>
    <row r="14" spans="1:28" x14ac:dyDescent="0.3">
      <c r="A14" s="15" t="s">
        <v>100</v>
      </c>
      <c r="B14" s="21" t="s">
        <v>156</v>
      </c>
      <c r="C14" s="41">
        <v>0.32910529491854601</v>
      </c>
      <c r="D14" s="28">
        <v>3.6750489202709001E-3</v>
      </c>
      <c r="E14" s="28">
        <v>1.5999246898967898E-2</v>
      </c>
      <c r="F14" s="28">
        <v>3.7523731601468198E-4</v>
      </c>
      <c r="G14" s="28">
        <v>2.2240565371024699E-4</v>
      </c>
      <c r="H14" s="28">
        <v>8.0529905521503796E-5</v>
      </c>
      <c r="I14" s="28">
        <v>1.50273319667263E-3</v>
      </c>
      <c r="J14" s="28">
        <v>1.0189474454986899E-4</v>
      </c>
      <c r="K14" s="28">
        <v>5.16017757028818E-5</v>
      </c>
      <c r="L14" s="28">
        <v>3.78946003155906E-5</v>
      </c>
      <c r="M14" s="46">
        <v>19.607114681437299</v>
      </c>
      <c r="N14" s="46">
        <v>0.87423385082045701</v>
      </c>
      <c r="O14" s="16">
        <v>11.964948866763233</v>
      </c>
      <c r="P14" s="17">
        <v>0.53188067983136744</v>
      </c>
      <c r="Q14" s="46">
        <v>0.53172709191383916</v>
      </c>
      <c r="R14" s="34">
        <v>4.8614370980958298E-2</v>
      </c>
      <c r="S14" s="34">
        <v>1.2628146087391001E-3</v>
      </c>
      <c r="T14" s="34">
        <v>1.5679412181944199E-4</v>
      </c>
      <c r="U14" s="34">
        <v>1.1515761581545901E-4</v>
      </c>
      <c r="V14" s="34">
        <v>9.3925245742008695E-2</v>
      </c>
      <c r="W14" s="34">
        <v>6.73893509337782E-3</v>
      </c>
      <c r="X14" s="34">
        <v>1.39010076608415E-2</v>
      </c>
      <c r="Y14" s="35">
        <v>5.0439038379171798E-3</v>
      </c>
      <c r="Z14" s="9"/>
    </row>
    <row r="15" spans="1:28" x14ac:dyDescent="0.3">
      <c r="A15" s="15" t="s">
        <v>104</v>
      </c>
      <c r="B15" s="21" t="s">
        <v>156</v>
      </c>
      <c r="C15" s="41">
        <v>0.116819822798556</v>
      </c>
      <c r="D15" s="28">
        <v>2.6051997187920102E-3</v>
      </c>
      <c r="E15" s="28">
        <v>5.6250973100040701E-3</v>
      </c>
      <c r="F15" s="28">
        <v>2.5784682294674498E-4</v>
      </c>
      <c r="G15" s="28">
        <v>4.86512367491166E-5</v>
      </c>
      <c r="H15" s="28">
        <v>6.30705005801182E-5</v>
      </c>
      <c r="I15" s="28">
        <v>6.2448528099962204E-4</v>
      </c>
      <c r="J15" s="28">
        <v>1.02138175135169E-4</v>
      </c>
      <c r="K15" s="28">
        <v>2.18345114005351E-5</v>
      </c>
      <c r="L15" s="28">
        <v>3.78946003183354E-5</v>
      </c>
      <c r="M15" s="46">
        <v>19.608711635733901</v>
      </c>
      <c r="N15" s="46">
        <v>2.2511709991675199</v>
      </c>
      <c r="O15" s="16">
        <v>11.965920167102338</v>
      </c>
      <c r="P15" s="17">
        <v>1.3692676433357931</v>
      </c>
      <c r="Q15" s="46">
        <v>1.3692079810415616</v>
      </c>
      <c r="R15" s="34">
        <v>4.8151907572261801E-2</v>
      </c>
      <c r="S15" s="34">
        <v>2.4545743866188001E-3</v>
      </c>
      <c r="T15" s="34">
        <v>1.86907588776149E-4</v>
      </c>
      <c r="U15" s="34">
        <v>3.2441179696037398E-4</v>
      </c>
      <c r="V15" s="34">
        <v>0.111017684954355</v>
      </c>
      <c r="W15" s="34">
        <v>1.8857220044748199E-2</v>
      </c>
      <c r="X15" s="34">
        <v>8.6489591322432401E-3</v>
      </c>
      <c r="Y15" s="35">
        <v>1.12193464219403E-2</v>
      </c>
    </row>
    <row r="16" spans="1:28" x14ac:dyDescent="0.3">
      <c r="A16" s="15" t="s">
        <v>99</v>
      </c>
      <c r="B16" s="21" t="s">
        <v>156</v>
      </c>
      <c r="C16" s="41">
        <v>0.181906572164198</v>
      </c>
      <c r="D16" s="28">
        <v>2.8063517379119198E-3</v>
      </c>
      <c r="E16" s="28">
        <v>8.8799232298964904E-3</v>
      </c>
      <c r="F16" s="28">
        <v>2.2033151341010801E-4</v>
      </c>
      <c r="G16" s="28">
        <v>1.7130141342756199E-4</v>
      </c>
      <c r="H16" s="28">
        <v>8.0529905521503796E-5</v>
      </c>
      <c r="I16" s="28">
        <v>9.0958390835798805E-4</v>
      </c>
      <c r="J16" s="28">
        <v>1.01819315159024E-4</v>
      </c>
      <c r="K16" s="28">
        <v>2.1758960264285101E-5</v>
      </c>
      <c r="L16" s="28">
        <v>4.62168879251646E-5</v>
      </c>
      <c r="M16" s="46">
        <v>19.7535735891421</v>
      </c>
      <c r="N16" s="46">
        <v>1.65973255494191</v>
      </c>
      <c r="O16" s="16">
        <v>12.054026006642756</v>
      </c>
      <c r="P16" s="17">
        <v>1.0095160257272771</v>
      </c>
      <c r="Q16" s="46">
        <v>1.0094339085165469</v>
      </c>
      <c r="R16" s="34">
        <v>4.8815846092031399E-2</v>
      </c>
      <c r="S16" s="34">
        <v>1.4262725954634901E-3</v>
      </c>
      <c r="T16" s="34">
        <v>1.1961613044219399E-4</v>
      </c>
      <c r="U16" s="34">
        <v>2.5407607015772701E-4</v>
      </c>
      <c r="V16" s="34">
        <v>0.102431505859831</v>
      </c>
      <c r="W16" s="34">
        <v>1.1744537623358401E-2</v>
      </c>
      <c r="X16" s="34">
        <v>1.9290866485290398E-2</v>
      </c>
      <c r="Y16" s="35">
        <v>9.0813843278499101E-3</v>
      </c>
      <c r="Z16" s="9"/>
    </row>
    <row r="17" spans="1:26" x14ac:dyDescent="0.3">
      <c r="A17" s="15" t="s">
        <v>110</v>
      </c>
      <c r="B17" s="21" t="s">
        <v>156</v>
      </c>
      <c r="C17" s="41">
        <v>0.102969595548832</v>
      </c>
      <c r="D17" s="28">
        <v>2.18634583647929E-3</v>
      </c>
      <c r="E17" s="28">
        <v>5.12187547291748E-3</v>
      </c>
      <c r="F17" s="28">
        <v>3.0509182343922101E-4</v>
      </c>
      <c r="G17" s="28">
        <v>1.99874361994504E-5</v>
      </c>
      <c r="H17" s="28">
        <v>5.9979942990573298E-5</v>
      </c>
      <c r="I17" s="28">
        <v>2.9093398241822701E-4</v>
      </c>
      <c r="J17" s="28">
        <v>1.16094933830307E-4</v>
      </c>
      <c r="K17" s="28">
        <v>-6.7437641720075002E-6</v>
      </c>
      <c r="L17" s="28">
        <v>3.1972224959575997E-5</v>
      </c>
      <c r="M17" s="46">
        <v>20.4969867649334</v>
      </c>
      <c r="N17" s="46">
        <v>2.2685364958463801</v>
      </c>
      <c r="O17" s="16">
        <v>12.50610647337251</v>
      </c>
      <c r="P17" s="17">
        <v>1.3794225933685791</v>
      </c>
      <c r="Q17" s="46">
        <v>1.3793579216900194</v>
      </c>
      <c r="R17" s="34">
        <v>4.9741629513233299E-2</v>
      </c>
      <c r="S17" s="34">
        <v>3.1455422058817599E-3</v>
      </c>
      <c r="T17" s="34">
        <v>-6.5492771298779703E-5</v>
      </c>
      <c r="U17" s="34">
        <v>-3.1050472161643801E-4</v>
      </c>
      <c r="V17" s="34">
        <v>5.6802236594109899E-2</v>
      </c>
      <c r="W17" s="34">
        <v>2.2917631561547299E-2</v>
      </c>
      <c r="X17" s="34">
        <v>3.90236668289503E-3</v>
      </c>
      <c r="Y17" s="35">
        <v>1.17128498021599E-2</v>
      </c>
      <c r="Z17" s="9"/>
    </row>
    <row r="18" spans="1:26" x14ac:dyDescent="0.3">
      <c r="A18" s="15" t="s">
        <v>108</v>
      </c>
      <c r="B18" s="21" t="s">
        <v>156</v>
      </c>
      <c r="C18" s="41">
        <v>0.150372864860193</v>
      </c>
      <c r="D18" s="28">
        <v>1.63196395987286E-3</v>
      </c>
      <c r="E18" s="28">
        <v>6.5887893329734798E-3</v>
      </c>
      <c r="F18" s="28">
        <v>2.14449883012718E-4</v>
      </c>
      <c r="G18" s="28">
        <v>9.1533372595209995E-5</v>
      </c>
      <c r="H18" s="28">
        <v>5.15499946285065E-5</v>
      </c>
      <c r="I18" s="28">
        <v>1.00954017639832E-3</v>
      </c>
      <c r="J18" s="28">
        <v>1.15961274805783E-4</v>
      </c>
      <c r="K18" s="28">
        <v>4.3065805186587701E-5</v>
      </c>
      <c r="L18" s="28">
        <v>3.9015678493758002E-5</v>
      </c>
      <c r="M18" s="46">
        <v>20.871078298936201</v>
      </c>
      <c r="N18" s="46">
        <v>1.91007410735061</v>
      </c>
      <c r="O18" s="16">
        <v>12.73355428882938</v>
      </c>
      <c r="P18" s="17">
        <v>1.1613324834346697</v>
      </c>
      <c r="Q18" s="46">
        <v>1.1612528564837261</v>
      </c>
      <c r="R18" s="34">
        <v>4.3816345050679897E-2</v>
      </c>
      <c r="S18" s="34">
        <v>1.5033126243031399E-3</v>
      </c>
      <c r="T18" s="34">
        <v>2.8639346085896202E-4</v>
      </c>
      <c r="U18" s="34">
        <v>2.5947818387794602E-4</v>
      </c>
      <c r="V18" s="34">
        <v>0.15322089163575101</v>
      </c>
      <c r="W18" s="34">
        <v>1.8292688703639998E-2</v>
      </c>
      <c r="X18" s="34">
        <v>1.3892290065662401E-2</v>
      </c>
      <c r="Y18" s="35">
        <v>7.8369496844750697E-3</v>
      </c>
      <c r="Z18" s="9"/>
    </row>
    <row r="19" spans="1:26" x14ac:dyDescent="0.3">
      <c r="A19" s="15" t="s">
        <v>97</v>
      </c>
      <c r="B19" s="21" t="s">
        <v>156</v>
      </c>
      <c r="C19" s="41">
        <v>0.19670509060272601</v>
      </c>
      <c r="D19" s="28">
        <v>2.7471607538602002E-3</v>
      </c>
      <c r="E19" s="28">
        <v>8.5699534527180401E-3</v>
      </c>
      <c r="F19" s="28">
        <v>3.3557895157006298E-4</v>
      </c>
      <c r="G19" s="28">
        <v>9.9755477031802104E-5</v>
      </c>
      <c r="H19" s="28">
        <v>6.30705005801182E-5</v>
      </c>
      <c r="I19" s="28">
        <v>8.5470681375813705E-4</v>
      </c>
      <c r="J19" s="28">
        <v>1.01693723571522E-4</v>
      </c>
      <c r="K19" s="28">
        <v>5.17735026943541E-5</v>
      </c>
      <c r="L19" s="28">
        <v>3.0594128971460002E-5</v>
      </c>
      <c r="M19" s="46">
        <v>21.149192307551601</v>
      </c>
      <c r="N19" s="46">
        <v>1.38730081237651</v>
      </c>
      <c r="O19" s="16">
        <v>12.902629188995213</v>
      </c>
      <c r="P19" s="17">
        <v>0.84346015825977427</v>
      </c>
      <c r="Q19" s="46">
        <v>0.84334759860221842</v>
      </c>
      <c r="R19" s="34">
        <v>4.3567522459427799E-2</v>
      </c>
      <c r="S19" s="34">
        <v>1.8112591058587499E-3</v>
      </c>
      <c r="T19" s="34">
        <v>2.6320367477890099E-4</v>
      </c>
      <c r="U19" s="34">
        <v>1.55576412037735E-4</v>
      </c>
      <c r="V19" s="34">
        <v>9.9732958699683294E-2</v>
      </c>
      <c r="W19" s="34">
        <v>1.2492426412346099E-2</v>
      </c>
      <c r="X19" s="34">
        <v>1.16401422227286E-2</v>
      </c>
      <c r="Y19" s="35">
        <v>7.3735927934934498E-3</v>
      </c>
    </row>
    <row r="20" spans="1:26" x14ac:dyDescent="0.3">
      <c r="A20" s="15" t="s">
        <v>109</v>
      </c>
      <c r="B20" s="21" t="s">
        <v>156</v>
      </c>
      <c r="C20" s="41">
        <v>0.104244975704047</v>
      </c>
      <c r="D20" s="28">
        <v>1.3853461423931699E-3</v>
      </c>
      <c r="E20" s="28">
        <v>4.9458225217157304E-3</v>
      </c>
      <c r="F20" s="28">
        <v>2.3443273810930501E-4</v>
      </c>
      <c r="G20" s="28">
        <v>5.0649980369061698E-5</v>
      </c>
      <c r="H20" s="28">
        <v>5.9979942990573298E-5</v>
      </c>
      <c r="I20" s="28">
        <v>8.7385976870712795E-4</v>
      </c>
      <c r="J20" s="28">
        <v>1.16005810707381E-4</v>
      </c>
      <c r="K20" s="28">
        <v>-6.8982395053740598E-6</v>
      </c>
      <c r="L20" s="28">
        <v>3.1972224955500698E-5</v>
      </c>
      <c r="M20" s="46">
        <v>21.493798781500502</v>
      </c>
      <c r="N20" s="46">
        <v>2.2003361463546498</v>
      </c>
      <c r="O20" s="16">
        <v>13.112105177965718</v>
      </c>
      <c r="P20" s="17">
        <v>1.337514491085692</v>
      </c>
      <c r="Q20" s="46">
        <v>1.3374411968318085</v>
      </c>
      <c r="R20" s="34">
        <v>4.7444229214048603E-2</v>
      </c>
      <c r="S20" s="34">
        <v>2.33557717228115E-3</v>
      </c>
      <c r="T20" s="34">
        <v>-6.6173352324991303E-5</v>
      </c>
      <c r="U20" s="34">
        <v>-3.0670405134550698E-4</v>
      </c>
      <c r="V20" s="34">
        <v>0.176686438882563</v>
      </c>
      <c r="W20" s="34">
        <v>2.4905655718243599E-2</v>
      </c>
      <c r="X20" s="34">
        <v>1.0240961972790501E-2</v>
      </c>
      <c r="Y20" s="35">
        <v>1.21371060596434E-2</v>
      </c>
      <c r="Z20" s="9"/>
    </row>
    <row r="21" spans="1:26" ht="15" thickBot="1" x14ac:dyDescent="0.35">
      <c r="A21" s="18" t="s">
        <v>105</v>
      </c>
      <c r="B21" s="22" t="s">
        <v>156</v>
      </c>
      <c r="C21" s="42">
        <v>0.16470989961393501</v>
      </c>
      <c r="D21" s="29">
        <v>2.6110738391728798E-3</v>
      </c>
      <c r="E21" s="29">
        <v>7.5573507046840299E-3</v>
      </c>
      <c r="F21" s="29">
        <v>3.4545725234304102E-4</v>
      </c>
      <c r="G21" s="29">
        <v>1.61080565371025E-4</v>
      </c>
      <c r="H21" s="29">
        <v>3.8349842288476903E-5</v>
      </c>
      <c r="I21" s="29">
        <v>7.6883831043576595E-4</v>
      </c>
      <c r="J21" s="29">
        <v>1.02188612647271E-4</v>
      </c>
      <c r="K21" s="29">
        <v>1.7962578477345101E-6</v>
      </c>
      <c r="L21" s="29">
        <v>3.0594129083260701E-5</v>
      </c>
      <c r="M21" s="47">
        <v>21.723698593100998</v>
      </c>
      <c r="N21" s="47">
        <v>1.60196571532301</v>
      </c>
      <c r="O21" s="19">
        <v>13.25184091782152</v>
      </c>
      <c r="P21" s="20">
        <v>0.97375832461084832</v>
      </c>
      <c r="Q21" s="47">
        <v>0.97365549875522572</v>
      </c>
      <c r="R21" s="36">
        <v>4.5882795887786799E-2</v>
      </c>
      <c r="S21" s="36">
        <v>2.2199108902628698E-3</v>
      </c>
      <c r="T21" s="36">
        <v>1.0905585225567999E-5</v>
      </c>
      <c r="U21" s="36">
        <v>1.85745619459202E-4</v>
      </c>
      <c r="V21" s="36">
        <v>0.101733840399817</v>
      </c>
      <c r="W21" s="36">
        <v>1.42990891528205E-2</v>
      </c>
      <c r="X21" s="36">
        <v>2.1314422429964501E-2</v>
      </c>
      <c r="Y21" s="37">
        <v>5.1671969245989302E-3</v>
      </c>
      <c r="Z21" s="9"/>
    </row>
    <row r="22" spans="1:26" x14ac:dyDescent="0.3">
      <c r="A22" s="15" t="s">
        <v>127</v>
      </c>
      <c r="B22" s="21" t="s">
        <v>157</v>
      </c>
      <c r="C22" s="41">
        <v>4.5113405481179501E-2</v>
      </c>
      <c r="D22" s="28">
        <v>3.19672618927714E-3</v>
      </c>
      <c r="E22" s="28">
        <v>2.4500299603252198E-3</v>
      </c>
      <c r="F22" s="28">
        <v>2.00348051304118E-4</v>
      </c>
      <c r="G22" s="28">
        <v>-3.2093462897526502E-5</v>
      </c>
      <c r="H22" s="28">
        <v>5.9224853773395E-5</v>
      </c>
      <c r="I22" s="28">
        <v>1.2903548819548699E-4</v>
      </c>
      <c r="J22" s="28">
        <v>1.11029698175249E-4</v>
      </c>
      <c r="K22" s="28">
        <v>9.9658055956282007E-6</v>
      </c>
      <c r="L22" s="28">
        <v>3.2557654487608803E-5</v>
      </c>
      <c r="M22" s="46">
        <v>17.198979296137001</v>
      </c>
      <c r="N22" s="46">
        <v>4.4069547823327797</v>
      </c>
      <c r="O22" s="16">
        <v>10.542758848126402</v>
      </c>
      <c r="P22" s="17">
        <v>2.6935721145588229</v>
      </c>
      <c r="Q22" s="46">
        <v>2.6935485526805634</v>
      </c>
      <c r="R22" s="34">
        <v>5.4308246832470403E-2</v>
      </c>
      <c r="S22" s="34">
        <v>5.8763554560089699E-3</v>
      </c>
      <c r="T22" s="34">
        <v>2.20905637455939E-4</v>
      </c>
      <c r="U22" s="34">
        <v>7.2185443990244495E-4</v>
      </c>
      <c r="V22" s="34">
        <v>5.2666902154273498E-2</v>
      </c>
      <c r="W22" s="34">
        <v>4.5521876910601299E-2</v>
      </c>
      <c r="X22" s="34">
        <v>-1.3099212424841701E-2</v>
      </c>
      <c r="Y22" s="52">
        <v>-2.4196835599826799E-2</v>
      </c>
      <c r="Z22" s="9"/>
    </row>
    <row r="23" spans="1:26" x14ac:dyDescent="0.3">
      <c r="A23" s="15" t="s">
        <v>120</v>
      </c>
      <c r="B23" s="21" t="s">
        <v>157</v>
      </c>
      <c r="C23" s="41">
        <v>9.0347618290147397E-2</v>
      </c>
      <c r="D23" s="28">
        <v>1.86338229670354E-3</v>
      </c>
      <c r="E23" s="28">
        <v>4.8143453578343397E-3</v>
      </c>
      <c r="F23" s="28">
        <v>3.7230788683443499E-4</v>
      </c>
      <c r="G23" s="28">
        <v>4.7186248527679697E-5</v>
      </c>
      <c r="H23" s="28">
        <v>4.4186373112006298E-5</v>
      </c>
      <c r="I23" s="28">
        <v>3.9405211191303102E-4</v>
      </c>
      <c r="J23" s="28">
        <v>1.2988210445963501E-4</v>
      </c>
      <c r="K23" s="28">
        <v>1.40622428570096E-5</v>
      </c>
      <c r="L23" s="28">
        <v>2.5644494025275299E-5</v>
      </c>
      <c r="M23" s="46">
        <v>17.894269866321199</v>
      </c>
      <c r="N23" s="46">
        <v>2.1433437874396999</v>
      </c>
      <c r="O23" s="16">
        <v>10.96767332469757</v>
      </c>
      <c r="P23" s="17">
        <v>1.3097650144071591</v>
      </c>
      <c r="Q23" s="46">
        <v>1.3097125855439473</v>
      </c>
      <c r="R23" s="34">
        <v>5.3286909483028999E-2</v>
      </c>
      <c r="S23" s="34">
        <v>4.2648740640574096E-3</v>
      </c>
      <c r="T23" s="34">
        <v>1.5564597189324201E-4</v>
      </c>
      <c r="U23" s="34">
        <v>2.8386065402127299E-4</v>
      </c>
      <c r="V23" s="34">
        <v>8.1849573020721003E-2</v>
      </c>
      <c r="W23" s="34">
        <v>2.7710739136154801E-2</v>
      </c>
      <c r="X23" s="34">
        <v>9.8011764882828707E-3</v>
      </c>
      <c r="Y23" s="35">
        <v>9.2093086915008993E-3</v>
      </c>
      <c r="Z23" s="9"/>
    </row>
    <row r="24" spans="1:26" x14ac:dyDescent="0.3">
      <c r="A24" s="15" t="s">
        <v>117</v>
      </c>
      <c r="B24" s="21" t="s">
        <v>157</v>
      </c>
      <c r="C24" s="41">
        <v>6.1133783551669901E-2</v>
      </c>
      <c r="D24" s="28">
        <v>2.2034565879286401E-3</v>
      </c>
      <c r="E24" s="28">
        <v>3.3470208175203102E-3</v>
      </c>
      <c r="F24" s="28">
        <v>2.4389859078312301E-4</v>
      </c>
      <c r="G24" s="28">
        <v>6.3028563015312201E-6</v>
      </c>
      <c r="H24" s="28">
        <v>5.18043985946865E-5</v>
      </c>
      <c r="I24" s="28">
        <v>3.1741418499693701E-4</v>
      </c>
      <c r="J24" s="28">
        <v>1.29705888359704E-4</v>
      </c>
      <c r="K24" s="28">
        <v>4.0825519076424701E-6</v>
      </c>
      <c r="L24" s="28">
        <v>2.5644493960776701E-5</v>
      </c>
      <c r="M24" s="46">
        <v>17.9009633105638</v>
      </c>
      <c r="N24" s="46">
        <v>2.7143688826980599</v>
      </c>
      <c r="O24" s="16">
        <v>10.971763419018059</v>
      </c>
      <c r="P24" s="17">
        <v>1.6586811072136558</v>
      </c>
      <c r="Q24" s="46">
        <v>1.6586396766792346</v>
      </c>
      <c r="R24" s="34">
        <v>5.4749119440504299E-2</v>
      </c>
      <c r="S24" s="34">
        <v>4.4509384215208597E-3</v>
      </c>
      <c r="T24" s="34">
        <v>6.6780619004088297E-5</v>
      </c>
      <c r="U24" s="34">
        <v>4.1948845034353301E-4</v>
      </c>
      <c r="V24" s="34">
        <v>9.4834840385635305E-2</v>
      </c>
      <c r="W24" s="34">
        <v>3.93639945203434E-2</v>
      </c>
      <c r="X24" s="34">
        <v>1.8831243201530999E-3</v>
      </c>
      <c r="Y24" s="35">
        <v>1.54783723763005E-2</v>
      </c>
      <c r="Z24" s="9"/>
    </row>
    <row r="25" spans="1:26" x14ac:dyDescent="0.3">
      <c r="A25" s="15" t="s">
        <v>125</v>
      </c>
      <c r="B25" s="21" t="s">
        <v>157</v>
      </c>
      <c r="C25" s="41">
        <v>9.3759840674884395E-2</v>
      </c>
      <c r="D25" s="28">
        <v>3.06447107594736E-3</v>
      </c>
      <c r="E25" s="28">
        <v>5.0746810222565397E-3</v>
      </c>
      <c r="F25" s="28">
        <v>2.0034800319317699E-4</v>
      </c>
      <c r="G25" s="28">
        <v>2.9231625441696099E-5</v>
      </c>
      <c r="H25" s="28">
        <v>5.9224853773395E-5</v>
      </c>
      <c r="I25" s="28">
        <v>2.8384227312322502E-4</v>
      </c>
      <c r="J25" s="28">
        <v>1.10955114259136E-4</v>
      </c>
      <c r="K25" s="28">
        <v>-2.0075218202377699E-5</v>
      </c>
      <c r="L25" s="28">
        <v>3.2557654471476302E-5</v>
      </c>
      <c r="M25" s="46">
        <v>19.657097142438602</v>
      </c>
      <c r="N25" s="46">
        <v>2.15313041815326</v>
      </c>
      <c r="O25" s="16">
        <v>12.044546616981263</v>
      </c>
      <c r="P25" s="17">
        <v>1.3149724743364806</v>
      </c>
      <c r="Q25" s="46">
        <v>1.3149095320645883</v>
      </c>
      <c r="R25" s="34">
        <v>5.4124249633200401E-2</v>
      </c>
      <c r="S25" s="34">
        <v>2.7740592117846698E-3</v>
      </c>
      <c r="T25" s="34">
        <v>-2.14113185964012E-4</v>
      </c>
      <c r="U25" s="34">
        <v>-3.4731570884474598E-4</v>
      </c>
      <c r="V25" s="34">
        <v>5.5933027490466802E-2</v>
      </c>
      <c r="W25" s="34">
        <v>2.1975679768027601E-2</v>
      </c>
      <c r="X25" s="34">
        <v>5.7602882454073504E-3</v>
      </c>
      <c r="Y25" s="35">
        <v>1.1672870972707101E-2</v>
      </c>
      <c r="Z25" s="9"/>
    </row>
    <row r="26" spans="1:26" x14ac:dyDescent="0.3">
      <c r="A26" s="15" t="s">
        <v>118</v>
      </c>
      <c r="B26" s="21" t="s">
        <v>157</v>
      </c>
      <c r="C26" s="41">
        <v>7.6082164105776104E-2</v>
      </c>
      <c r="D26" s="28">
        <v>2.01423133810969E-3</v>
      </c>
      <c r="E26" s="28">
        <v>3.8327130908295901E-3</v>
      </c>
      <c r="F26" s="28">
        <v>2.2475927046541799E-4</v>
      </c>
      <c r="G26" s="28">
        <v>2.6744552414605501E-5</v>
      </c>
      <c r="H26" s="28">
        <v>4.4186373112006298E-5</v>
      </c>
      <c r="I26" s="28">
        <v>2.9849886471491302E-4</v>
      </c>
      <c r="J26" s="28">
        <v>1.2975392357205599E-4</v>
      </c>
      <c r="K26" s="28">
        <v>-5.9124355324827902E-6</v>
      </c>
      <c r="L26" s="28">
        <v>2.5644493977442501E-5</v>
      </c>
      <c r="M26" s="46">
        <v>20.311298814570002</v>
      </c>
      <c r="N26" s="46">
        <v>2.3844327317342202</v>
      </c>
      <c r="O26" s="16">
        <v>12.44402125905518</v>
      </c>
      <c r="P26" s="17">
        <v>1.4559041041894139</v>
      </c>
      <c r="Q26" s="46">
        <v>1.4558434347887366</v>
      </c>
      <c r="R26" s="34">
        <v>5.0375973605338201E-2</v>
      </c>
      <c r="S26" s="34">
        <v>3.24126204298212E-3</v>
      </c>
      <c r="T26" s="34">
        <v>-7.7711190289787307E-5</v>
      </c>
      <c r="U26" s="34">
        <v>-3.3706942989203398E-4</v>
      </c>
      <c r="V26" s="34">
        <v>7.78818705290312E-2</v>
      </c>
      <c r="W26" s="34">
        <v>3.4161009490308002E-2</v>
      </c>
      <c r="X26" s="34">
        <v>6.9779688123789698E-3</v>
      </c>
      <c r="Y26" s="35">
        <v>1.15360052418093E-2</v>
      </c>
      <c r="Z26" s="9"/>
    </row>
    <row r="27" spans="1:26" x14ac:dyDescent="0.3">
      <c r="A27" s="15" t="s">
        <v>119</v>
      </c>
      <c r="B27" s="21" t="s">
        <v>157</v>
      </c>
      <c r="C27" s="41">
        <v>9.4149888887280694E-2</v>
      </c>
      <c r="D27" s="28">
        <v>2.3154085349161402E-3</v>
      </c>
      <c r="E27" s="28">
        <v>4.6387353506990399E-3</v>
      </c>
      <c r="F27" s="28">
        <v>2.7302570530179102E-4</v>
      </c>
      <c r="G27" s="28">
        <v>6.7627944640753906E-5</v>
      </c>
      <c r="H27" s="28">
        <v>5.18043985946865E-5</v>
      </c>
      <c r="I27" s="28">
        <v>2.9868313065294398E-4</v>
      </c>
      <c r="J27" s="28">
        <v>1.29834021794417E-4</v>
      </c>
      <c r="K27" s="28">
        <v>-5.91248436295637E-6</v>
      </c>
      <c r="L27" s="28">
        <v>3.4024110169399399E-5</v>
      </c>
      <c r="M27" s="46">
        <v>20.676997708918901</v>
      </c>
      <c r="N27" s="46">
        <v>2.5545612029413101</v>
      </c>
      <c r="O27" s="16">
        <v>12.667289234304912</v>
      </c>
      <c r="P27" s="17">
        <v>1.5595834901390702</v>
      </c>
      <c r="Q27" s="46">
        <v>1.5595248107891968</v>
      </c>
      <c r="R27" s="34">
        <v>4.9269684813464699E-2</v>
      </c>
      <c r="S27" s="34">
        <v>3.1428670685891302E-3</v>
      </c>
      <c r="T27" s="34">
        <v>-6.2798633464506698E-5</v>
      </c>
      <c r="U27" s="34">
        <v>-3.6138567202149703E-4</v>
      </c>
      <c r="V27" s="34">
        <v>6.4388913803399797E-2</v>
      </c>
      <c r="W27" s="34">
        <v>2.82445065457986E-2</v>
      </c>
      <c r="X27" s="34">
        <v>1.4578961619477301E-2</v>
      </c>
      <c r="Y27" s="35">
        <v>1.12007022169326E-2</v>
      </c>
      <c r="Z27" s="9"/>
    </row>
    <row r="28" spans="1:26" x14ac:dyDescent="0.3">
      <c r="A28" s="15" t="s">
        <v>121</v>
      </c>
      <c r="B28" s="21" t="s">
        <v>157</v>
      </c>
      <c r="C28" s="41">
        <v>0.10582773481699601</v>
      </c>
      <c r="D28" s="28">
        <v>2.4185875952631298E-3</v>
      </c>
      <c r="E28" s="28">
        <v>5.3930162014758304E-3</v>
      </c>
      <c r="F28" s="28">
        <v>2.5355840885322002E-4</v>
      </c>
      <c r="G28" s="28">
        <v>7.7848792697291004E-5</v>
      </c>
      <c r="H28" s="28">
        <v>5.18043985946865E-5</v>
      </c>
      <c r="I28" s="28">
        <v>4.1335879788296598E-4</v>
      </c>
      <c r="J28" s="28">
        <v>1.29962281809169E-4</v>
      </c>
      <c r="K28" s="28">
        <v>-4.5942873414772298E-5</v>
      </c>
      <c r="L28" s="28">
        <v>2.5644494054334299E-5</v>
      </c>
      <c r="M28" s="46">
        <v>22.166526974459401</v>
      </c>
      <c r="N28" s="46">
        <v>1.8173585004213999</v>
      </c>
      <c r="O28" s="16">
        <v>13.57639799771572</v>
      </c>
      <c r="P28" s="17">
        <v>1.1090097158522596</v>
      </c>
      <c r="Q28" s="46">
        <v>1.108914971653113</v>
      </c>
      <c r="R28" s="34">
        <v>5.0960329168925102E-2</v>
      </c>
      <c r="S28" s="34">
        <v>2.66401966216622E-3</v>
      </c>
      <c r="T28" s="34">
        <v>-4.3412885567492901E-4</v>
      </c>
      <c r="U28" s="34">
        <v>-2.4252602653342399E-4</v>
      </c>
      <c r="V28" s="34">
        <v>7.6647052862523907E-2</v>
      </c>
      <c r="W28" s="34">
        <v>2.4366209304257001E-2</v>
      </c>
      <c r="X28" s="34">
        <v>1.44351119649867E-2</v>
      </c>
      <c r="Y28" s="35">
        <v>9.6297760007477296E-3</v>
      </c>
      <c r="Z28" s="9"/>
    </row>
    <row r="29" spans="1:26" x14ac:dyDescent="0.3">
      <c r="A29" s="15" t="s">
        <v>122</v>
      </c>
      <c r="B29" s="21" t="s">
        <v>157</v>
      </c>
      <c r="C29" s="41">
        <v>9.0236624389720396E-2</v>
      </c>
      <c r="D29" s="28">
        <v>1.82841444767488E-3</v>
      </c>
      <c r="E29" s="28">
        <v>4.3596182363729603E-3</v>
      </c>
      <c r="F29" s="28">
        <v>2.9265782694448098E-4</v>
      </c>
      <c r="G29" s="28">
        <v>9.82904888103652E-5</v>
      </c>
      <c r="H29" s="28">
        <v>4.4186373112006298E-5</v>
      </c>
      <c r="I29" s="28">
        <v>4.7074272987640201E-4</v>
      </c>
      <c r="J29" s="28">
        <v>1.3001576087040399E-4</v>
      </c>
      <c r="K29" s="28">
        <v>-3.5958080156750497E-5</v>
      </c>
      <c r="L29" s="28">
        <v>2.5644494075107501E-5</v>
      </c>
      <c r="M29" s="46">
        <v>23.160805218882</v>
      </c>
      <c r="N29" s="46">
        <v>2.38274649927446</v>
      </c>
      <c r="O29" s="16">
        <v>14.182984489572538</v>
      </c>
      <c r="P29" s="17">
        <v>1.4534944068723101</v>
      </c>
      <c r="Q29" s="46">
        <v>1.4534155411136367</v>
      </c>
      <c r="R29" s="34">
        <v>4.8313179552731601E-2</v>
      </c>
      <c r="S29" s="34">
        <v>3.3877498017158198E-3</v>
      </c>
      <c r="T29" s="34">
        <v>-3.9848653914016299E-4</v>
      </c>
      <c r="U29" s="34">
        <v>-2.84306316305018E-4</v>
      </c>
      <c r="V29" s="34">
        <v>0.107977970628007</v>
      </c>
      <c r="W29" s="34">
        <v>3.0690980026261399E-2</v>
      </c>
      <c r="X29" s="34">
        <v>2.2545664202959899E-2</v>
      </c>
      <c r="Y29" s="35">
        <v>1.02477539917217E-2</v>
      </c>
      <c r="Z29" s="9"/>
    </row>
    <row r="30" spans="1:26" x14ac:dyDescent="0.3">
      <c r="A30" s="15" t="s">
        <v>124</v>
      </c>
      <c r="B30" s="21" t="s">
        <v>158</v>
      </c>
      <c r="C30" s="41">
        <v>9.5628465109875396E-2</v>
      </c>
      <c r="D30" s="28">
        <v>3.2929094245134202E-3</v>
      </c>
      <c r="E30" s="28">
        <v>5.1262475270216603E-3</v>
      </c>
      <c r="F30" s="28">
        <v>2.8542069678775303E-4</v>
      </c>
      <c r="G30" s="28">
        <v>8.0335865724381596E-5</v>
      </c>
      <c r="H30" s="28">
        <v>6.8240064400783098E-5</v>
      </c>
      <c r="I30" s="28">
        <v>4.3840494319212102E-4</v>
      </c>
      <c r="J30" s="28">
        <v>1.10871457296454E-4</v>
      </c>
      <c r="K30" s="28">
        <v>1.9883822690054101E-5</v>
      </c>
      <c r="L30" s="28">
        <v>3.2557654454472603E-5</v>
      </c>
      <c r="M30" s="46">
        <v>17.496609466231501</v>
      </c>
      <c r="N30" s="46">
        <v>2.2264882923408602</v>
      </c>
      <c r="O30" s="16">
        <v>10.724662460147293</v>
      </c>
      <c r="P30" s="17">
        <v>1.3607500077701682</v>
      </c>
      <c r="Q30" s="46">
        <v>1.360701748466997</v>
      </c>
      <c r="R30" s="34">
        <v>5.3605874789809597E-2</v>
      </c>
      <c r="S30" s="34">
        <v>3.50936349632445E-3</v>
      </c>
      <c r="T30" s="34">
        <v>2.0792786611400601E-4</v>
      </c>
      <c r="U30" s="34">
        <v>3.40535144146626E-4</v>
      </c>
      <c r="V30" s="34">
        <v>8.5521610277534396E-2</v>
      </c>
      <c r="W30" s="34">
        <v>2.2146159404623601E-2</v>
      </c>
      <c r="X30" s="34">
        <v>1.56714761237947E-2</v>
      </c>
      <c r="Y30" s="35">
        <v>1.33404605695335E-2</v>
      </c>
    </row>
    <row r="31" spans="1:26" x14ac:dyDescent="0.3">
      <c r="A31" s="15" t="s">
        <v>126</v>
      </c>
      <c r="B31" s="21" t="s">
        <v>158</v>
      </c>
      <c r="C31" s="41">
        <v>7.5869097739375294E-2</v>
      </c>
      <c r="D31" s="28">
        <v>3.4211318973354598E-3</v>
      </c>
      <c r="E31" s="28">
        <v>4.3306697554690602E-3</v>
      </c>
      <c r="F31" s="28">
        <v>2.28018508255333E-4</v>
      </c>
      <c r="G31" s="28">
        <v>2.9231625441696099E-5</v>
      </c>
      <c r="H31" s="28">
        <v>5.9224853773395E-5</v>
      </c>
      <c r="I31" s="28">
        <v>2.6456039652431799E-4</v>
      </c>
      <c r="J31" s="28">
        <v>1.10988594715855E-4</v>
      </c>
      <c r="K31" s="28">
        <v>-1.00701085050789E-5</v>
      </c>
      <c r="L31" s="28">
        <v>3.9496846268876999E-5</v>
      </c>
      <c r="M31" s="46">
        <v>18.213263487718599</v>
      </c>
      <c r="N31" s="46">
        <v>2.9930104711013099</v>
      </c>
      <c r="O31" s="16">
        <v>11.162587200512238</v>
      </c>
      <c r="P31" s="17">
        <v>1.8287520472879613</v>
      </c>
      <c r="Q31" s="46">
        <v>1.8287131554130793</v>
      </c>
      <c r="R31" s="34">
        <v>5.708081266955E-2</v>
      </c>
      <c r="S31" s="34">
        <v>3.9569703009132698E-3</v>
      </c>
      <c r="T31" s="34">
        <v>-1.3273004167878199E-4</v>
      </c>
      <c r="U31" s="34">
        <v>-5.2062641617042695E-4</v>
      </c>
      <c r="V31" s="34">
        <v>6.1089949468027101E-2</v>
      </c>
      <c r="W31" s="34">
        <v>2.5829561326229301E-2</v>
      </c>
      <c r="X31" s="34">
        <v>6.7499086959425698E-3</v>
      </c>
      <c r="Y31" s="35">
        <v>1.36802971489962E-2</v>
      </c>
    </row>
    <row r="32" spans="1:26" x14ac:dyDescent="0.3">
      <c r="A32" s="15" t="s">
        <v>113</v>
      </c>
      <c r="B32" s="21" t="s">
        <v>158</v>
      </c>
      <c r="C32" s="41">
        <v>9.8656924724266404E-2</v>
      </c>
      <c r="D32" s="28">
        <v>1.8588400016873001E-3</v>
      </c>
      <c r="E32" s="28">
        <v>5.0830875999050198E-3</v>
      </c>
      <c r="F32" s="28">
        <v>1.6950768193451401E-4</v>
      </c>
      <c r="G32" s="28">
        <v>6.7627944640753906E-5</v>
      </c>
      <c r="H32" s="28">
        <v>4.4186373112006298E-5</v>
      </c>
      <c r="I32" s="28">
        <v>2.78727294407211E-4</v>
      </c>
      <c r="J32" s="28">
        <v>1.2941095126673899E-4</v>
      </c>
      <c r="K32" s="28">
        <v>1.40928039336487E-5</v>
      </c>
      <c r="L32" s="28">
        <v>2.5644493855348401E-5</v>
      </c>
      <c r="M32" s="46">
        <v>18.581103576417</v>
      </c>
      <c r="N32" s="46">
        <v>1.6692733159778399</v>
      </c>
      <c r="O32" s="16">
        <v>11.387321533160522</v>
      </c>
      <c r="P32" s="17">
        <v>1.0198627593356593</v>
      </c>
      <c r="Q32" s="46">
        <v>1.0197901918082533</v>
      </c>
      <c r="R32" s="34">
        <v>5.1522866885538997E-2</v>
      </c>
      <c r="S32" s="34">
        <v>1.9734324408717998E-3</v>
      </c>
      <c r="T32" s="34">
        <v>1.4284657638616099E-4</v>
      </c>
      <c r="U32" s="34">
        <v>2.5995000922331401E-4</v>
      </c>
      <c r="V32" s="34">
        <v>5.48342496423668E-2</v>
      </c>
      <c r="W32" s="34">
        <v>2.5524706325044801E-2</v>
      </c>
      <c r="X32" s="34">
        <v>1.33045011150344E-2</v>
      </c>
      <c r="Y32" s="35">
        <v>8.7041363027018995E-3</v>
      </c>
    </row>
    <row r="33" spans="1:26" x14ac:dyDescent="0.3">
      <c r="A33" s="15" t="s">
        <v>116</v>
      </c>
      <c r="B33" s="21" t="s">
        <v>158</v>
      </c>
      <c r="C33" s="41">
        <v>0.108225196691834</v>
      </c>
      <c r="D33" s="28">
        <v>2.0258911174892802E-3</v>
      </c>
      <c r="E33" s="28">
        <v>5.8784934312249397E-3</v>
      </c>
      <c r="F33" s="28">
        <v>3.7230761685024601E-4</v>
      </c>
      <c r="G33" s="28">
        <v>7.7848792697291004E-5</v>
      </c>
      <c r="H33" s="28">
        <v>4.4186373112006298E-5</v>
      </c>
      <c r="I33" s="28">
        <v>7.1647490205438695E-4</v>
      </c>
      <c r="J33" s="28">
        <v>1.29618758760545E-4</v>
      </c>
      <c r="K33" s="28">
        <v>-1.60231991823777E-5</v>
      </c>
      <c r="L33" s="28">
        <v>2.5644493943962501E-5</v>
      </c>
      <c r="M33" s="46">
        <v>19.2241574073132</v>
      </c>
      <c r="N33" s="46">
        <v>1.8159121904450199</v>
      </c>
      <c r="O33" s="16">
        <v>11.780132440834747</v>
      </c>
      <c r="P33" s="17">
        <v>1.1092050465218037</v>
      </c>
      <c r="Q33" s="46">
        <v>1.1091336571290722</v>
      </c>
      <c r="R33" s="34">
        <v>5.4317234903842798E-2</v>
      </c>
      <c r="S33" s="34">
        <v>3.5872352126313598E-3</v>
      </c>
      <c r="T33" s="34">
        <v>-1.4805423942081599E-4</v>
      </c>
      <c r="U33" s="34">
        <v>-2.3697113749303599E-4</v>
      </c>
      <c r="V33" s="34">
        <v>0.12188070131178</v>
      </c>
      <c r="W33" s="34">
        <v>2.3361784658796299E-2</v>
      </c>
      <c r="X33" s="34">
        <v>1.32429837011945E-2</v>
      </c>
      <c r="Y33" s="35">
        <v>7.56326455378679E-3</v>
      </c>
    </row>
    <row r="34" spans="1:26" x14ac:dyDescent="0.3">
      <c r="A34" s="15" t="s">
        <v>115</v>
      </c>
      <c r="B34" s="21" t="s">
        <v>158</v>
      </c>
      <c r="C34" s="41">
        <v>0.17321262294788001</v>
      </c>
      <c r="D34" s="28">
        <v>2.5811587891850299E-3</v>
      </c>
      <c r="E34" s="28">
        <v>8.5340923594339497E-3</v>
      </c>
      <c r="F34" s="28">
        <v>3.32298235690042E-4</v>
      </c>
      <c r="G34" s="28">
        <v>9.82904888103652E-5</v>
      </c>
      <c r="H34" s="28">
        <v>6.0198731952679201E-5</v>
      </c>
      <c r="I34" s="28">
        <v>9.2517422154572595E-4</v>
      </c>
      <c r="J34" s="28">
        <v>1.29556559169004E-4</v>
      </c>
      <c r="K34" s="28">
        <v>2.3921495497957101E-5</v>
      </c>
      <c r="L34" s="28">
        <v>2.5644493933617799E-5</v>
      </c>
      <c r="M34" s="46">
        <v>19.459670022017999</v>
      </c>
      <c r="N34" s="46">
        <v>1.2126421281534601</v>
      </c>
      <c r="O34" s="16">
        <v>11.923974516475623</v>
      </c>
      <c r="P34" s="17">
        <v>0.74071539041985623</v>
      </c>
      <c r="Q34" s="46">
        <v>0.74060586384311289</v>
      </c>
      <c r="R34" s="34">
        <v>4.9269459778355E-2</v>
      </c>
      <c r="S34" s="34">
        <v>2.0541331238695601E-3</v>
      </c>
      <c r="T34" s="34">
        <v>1.38104804897245E-4</v>
      </c>
      <c r="U34" s="34">
        <v>1.4806641069296499E-4</v>
      </c>
      <c r="V34" s="34">
        <v>0.10840921126462801</v>
      </c>
      <c r="W34" s="34">
        <v>1.5757003468828398E-2</v>
      </c>
      <c r="X34" s="34">
        <v>1.1517392204187999E-2</v>
      </c>
      <c r="Y34" s="35">
        <v>7.0681528286269703E-3</v>
      </c>
    </row>
    <row r="35" spans="1:26" x14ac:dyDescent="0.3">
      <c r="A35" s="15" t="s">
        <v>112</v>
      </c>
      <c r="B35" s="21" t="s">
        <v>158</v>
      </c>
      <c r="C35" s="41">
        <v>8.93559207306234E-2</v>
      </c>
      <c r="D35" s="28">
        <v>2.1306815078301401E-3</v>
      </c>
      <c r="E35" s="28">
        <v>4.78333810778376E-3</v>
      </c>
      <c r="F35" s="28">
        <v>3.32298009349506E-4</v>
      </c>
      <c r="G35" s="28">
        <v>6.3028563015312201E-6</v>
      </c>
      <c r="H35" s="28">
        <v>3.7816754141773503E-5</v>
      </c>
      <c r="I35" s="28">
        <v>3.9231588352632102E-4</v>
      </c>
      <c r="J35" s="28">
        <v>1.2930983244314001E-4</v>
      </c>
      <c r="K35" s="28">
        <v>-1.5937297042467798E-5</v>
      </c>
      <c r="L35" s="28">
        <v>2.56444938221371E-5</v>
      </c>
      <c r="M35" s="46">
        <v>19.675414535818401</v>
      </c>
      <c r="N35" s="46">
        <v>2.15145341031306</v>
      </c>
      <c r="O35" s="16">
        <v>12.055732953144364</v>
      </c>
      <c r="P35" s="17">
        <v>1.3139403696566005</v>
      </c>
      <c r="Q35" s="46">
        <v>1.3138772612670599</v>
      </c>
      <c r="R35" s="34">
        <v>5.3531294498143402E-2</v>
      </c>
      <c r="S35" s="34">
        <v>3.9317798030562299E-3</v>
      </c>
      <c r="T35" s="34">
        <v>-1.7835748221444801E-4</v>
      </c>
      <c r="U35" s="34">
        <v>-2.8702417498152198E-4</v>
      </c>
      <c r="V35" s="34">
        <v>8.2017176015201407E-2</v>
      </c>
      <c r="W35" s="34">
        <v>2.76273072538754E-2</v>
      </c>
      <c r="X35" s="34">
        <v>1.31766899171831E-3</v>
      </c>
      <c r="Y35" s="35">
        <v>7.9064636586610795E-3</v>
      </c>
    </row>
    <row r="36" spans="1:26" x14ac:dyDescent="0.3">
      <c r="A36" s="15" t="s">
        <v>114</v>
      </c>
      <c r="B36" s="21" t="s">
        <v>158</v>
      </c>
      <c r="C36" s="41">
        <v>8.1373381158333494E-2</v>
      </c>
      <c r="D36" s="28">
        <v>1.7892343178829101E-3</v>
      </c>
      <c r="E36" s="28">
        <v>4.1530396324688697E-3</v>
      </c>
      <c r="F36" s="28">
        <v>2.3429631076550401E-4</v>
      </c>
      <c r="G36" s="28">
        <v>2.6744552414605501E-5</v>
      </c>
      <c r="H36" s="28">
        <v>6.0198731952679201E-5</v>
      </c>
      <c r="I36" s="28">
        <v>3.1680970334730697E-4</v>
      </c>
      <c r="J36" s="28">
        <v>1.2945887725223501E-4</v>
      </c>
      <c r="K36" s="28">
        <v>-2.59172879047203E-5</v>
      </c>
      <c r="L36" s="28">
        <v>3.40241100693033E-5</v>
      </c>
      <c r="M36" s="46">
        <v>21.4568736446641</v>
      </c>
      <c r="N36" s="46">
        <v>2.7629205060082902</v>
      </c>
      <c r="O36" s="16">
        <v>13.143330203411738</v>
      </c>
      <c r="P36" s="17">
        <v>1.6863397621324052</v>
      </c>
      <c r="Q36" s="46">
        <v>1.6862813534425509</v>
      </c>
      <c r="R36" s="34">
        <v>5.1036832602396498E-2</v>
      </c>
      <c r="S36" s="34">
        <v>3.0902338640786298E-3</v>
      </c>
      <c r="T36" s="34">
        <v>-3.18498353341019E-4</v>
      </c>
      <c r="U36" s="34">
        <v>-4.18181985284036E-4</v>
      </c>
      <c r="V36" s="34">
        <v>7.6283814117847001E-2</v>
      </c>
      <c r="W36" s="34">
        <v>3.1467752343278699E-2</v>
      </c>
      <c r="X36" s="34">
        <v>6.4397537180993798E-3</v>
      </c>
      <c r="Y36" s="35">
        <v>1.4499653891005999E-2</v>
      </c>
    </row>
    <row r="37" spans="1:26" ht="15" thickBot="1" x14ac:dyDescent="0.35">
      <c r="A37" s="15" t="s">
        <v>123</v>
      </c>
      <c r="B37" s="21" t="s">
        <v>158</v>
      </c>
      <c r="C37" s="41">
        <v>6.5750753686787705E-2</v>
      </c>
      <c r="D37" s="28">
        <v>3.36831515800513E-3</v>
      </c>
      <c r="E37" s="28">
        <v>3.1422710747447502E-3</v>
      </c>
      <c r="F37" s="28">
        <v>2.28018395397621E-4</v>
      </c>
      <c r="G37" s="28">
        <v>1.9010777385159001E-5</v>
      </c>
      <c r="H37" s="28">
        <v>3.6246418713975403E-5</v>
      </c>
      <c r="I37" s="28">
        <v>3.0287564730831999E-4</v>
      </c>
      <c r="J37" s="28">
        <v>1.1083497220976901E-4</v>
      </c>
      <c r="K37" s="28">
        <v>-2.0080262046536699E-5</v>
      </c>
      <c r="L37" s="28">
        <v>3.2557654443040098E-5</v>
      </c>
      <c r="M37" s="46">
        <v>22.832503949147601</v>
      </c>
      <c r="N37" s="46">
        <v>3.66926432901611</v>
      </c>
      <c r="O37" s="16">
        <v>13.982717868571305</v>
      </c>
      <c r="P37" s="17">
        <v>2.2384567794366976</v>
      </c>
      <c r="Q37" s="46">
        <v>2.2384070008969958</v>
      </c>
      <c r="R37" s="34">
        <v>4.7790647232933199E-2</v>
      </c>
      <c r="S37" s="34">
        <v>4.2450415383982996E-3</v>
      </c>
      <c r="T37" s="34">
        <v>-3.0539972427071597E-4</v>
      </c>
      <c r="U37" s="34">
        <v>-4.9541487427920904E-4</v>
      </c>
      <c r="V37" s="34">
        <v>9.6387498119627699E-2</v>
      </c>
      <c r="W37" s="34">
        <v>3.5959039022029703E-2</v>
      </c>
      <c r="X37" s="34">
        <v>6.0500118967945103E-3</v>
      </c>
      <c r="Y37" s="35">
        <v>1.15434537737889E-2</v>
      </c>
      <c r="Z37" s="9"/>
    </row>
    <row r="38" spans="1:26" x14ac:dyDescent="0.3">
      <c r="A38" s="23" t="s">
        <v>58</v>
      </c>
      <c r="B38" s="24" t="s">
        <v>159</v>
      </c>
      <c r="C38" s="43">
        <v>5.9965584140791901E-2</v>
      </c>
      <c r="D38" s="30">
        <v>9.1019532047796798E-4</v>
      </c>
      <c r="E38" s="30">
        <v>3.3512376576036698E-3</v>
      </c>
      <c r="F38" s="30">
        <v>5.4375579780966299E-5</v>
      </c>
      <c r="G38" s="30">
        <v>2.4274514134275601E-5</v>
      </c>
      <c r="H38" s="30">
        <v>2.1032049272923501E-5</v>
      </c>
      <c r="I38" s="30">
        <v>1.02950308948549E-4</v>
      </c>
      <c r="J38" s="30">
        <v>1.1230552824325201E-3</v>
      </c>
      <c r="K38" s="30">
        <v>-2.5272818318713701E-6</v>
      </c>
      <c r="L38" s="30">
        <v>1.3922592126550599E-5</v>
      </c>
      <c r="M38" s="48">
        <v>18.118717801689399</v>
      </c>
      <c r="N38" s="48">
        <v>1.3033334221816999</v>
      </c>
      <c r="O38" s="25">
        <v>11.127520812169189</v>
      </c>
      <c r="P38" s="26">
        <v>0.7980666286245014</v>
      </c>
      <c r="Q38" s="48">
        <v>0.79797806211083866</v>
      </c>
      <c r="R38" s="38">
        <v>5.5886017048301803E-2</v>
      </c>
      <c r="S38" s="38">
        <v>1.2416991656482601E-3</v>
      </c>
      <c r="T38" s="38">
        <v>-4.2145538446479898E-5</v>
      </c>
      <c r="U38" s="38">
        <v>-2.3217725922592601E-4</v>
      </c>
      <c r="V38" s="38">
        <v>3.0720085970317199E-2</v>
      </c>
      <c r="W38" s="38">
        <v>0.33511694468147402</v>
      </c>
      <c r="X38" s="38">
        <v>7.2434475302576096E-3</v>
      </c>
      <c r="Y38" s="39">
        <v>6.2770054124425797E-3</v>
      </c>
      <c r="Z38" s="7"/>
    </row>
    <row r="39" spans="1:26" x14ac:dyDescent="0.3">
      <c r="A39" s="15" t="s">
        <v>61</v>
      </c>
      <c r="B39" s="21" t="s">
        <v>159</v>
      </c>
      <c r="C39" s="41">
        <v>8.7342894922501496E-2</v>
      </c>
      <c r="D39" s="28">
        <v>9.892363206136269E-4</v>
      </c>
      <c r="E39" s="28">
        <v>4.6767945153910499E-3</v>
      </c>
      <c r="F39" s="28">
        <v>5.4375612885172599E-5</v>
      </c>
      <c r="G39" s="28">
        <v>5.4937058303886898E-5</v>
      </c>
      <c r="H39" s="28">
        <v>2.1032049272923501E-5</v>
      </c>
      <c r="I39" s="28">
        <v>-1.54599216629682E-3</v>
      </c>
      <c r="J39" s="28">
        <v>1.12431889824093E-3</v>
      </c>
      <c r="K39" s="28">
        <v>7.9096879240686601E-6</v>
      </c>
      <c r="L39" s="28">
        <v>1.39225994385378E-5</v>
      </c>
      <c r="M39" s="46">
        <v>18.1708600230827</v>
      </c>
      <c r="N39" s="46">
        <v>0.93773050636857003</v>
      </c>
      <c r="O39" s="16">
        <v>11.159445092476577</v>
      </c>
      <c r="P39" s="17">
        <v>0.57424792380599365</v>
      </c>
      <c r="Q39" s="46">
        <v>0.57412412607260921</v>
      </c>
      <c r="R39" s="34">
        <v>5.3545219900722599E-2</v>
      </c>
      <c r="S39" s="34">
        <v>8.6910943156709897E-4</v>
      </c>
      <c r="T39" s="34">
        <v>9.0559030944495797E-5</v>
      </c>
      <c r="U39" s="34">
        <v>1.59404925389093E-4</v>
      </c>
      <c r="V39" s="34">
        <v>-0.33056662233267903</v>
      </c>
      <c r="W39" s="31">
        <v>-0.24043446185971301</v>
      </c>
      <c r="X39" s="34">
        <v>1.17467333925175E-2</v>
      </c>
      <c r="Y39" s="35">
        <v>4.4991812357428199E-3</v>
      </c>
      <c r="Z39" s="7"/>
    </row>
    <row r="40" spans="1:26" x14ac:dyDescent="0.3">
      <c r="A40" s="15" t="s">
        <v>59</v>
      </c>
      <c r="B40" s="21" t="s">
        <v>159</v>
      </c>
      <c r="C40" s="41">
        <v>5.0187959611951903E-2</v>
      </c>
      <c r="D40" s="28">
        <v>8.9916826822426397E-4</v>
      </c>
      <c r="E40" s="28">
        <v>2.6165636271610498E-3</v>
      </c>
      <c r="F40" s="28">
        <v>8.9978477079779095E-5</v>
      </c>
      <c r="G40" s="28">
        <v>5.4937058303886898E-5</v>
      </c>
      <c r="H40" s="28">
        <v>1.1355610579542999E-5</v>
      </c>
      <c r="I40" s="28">
        <v>1.02977137281595E-4</v>
      </c>
      <c r="J40" s="28">
        <v>1.12334794499424E-3</v>
      </c>
      <c r="K40" s="28">
        <v>7.4727110586203802E-6</v>
      </c>
      <c r="L40" s="28">
        <v>1.3922593784596701E-5</v>
      </c>
      <c r="M40" s="46">
        <v>18.328202112296101</v>
      </c>
      <c r="N40" s="46">
        <v>1.7432876177960399</v>
      </c>
      <c r="O40" s="16">
        <v>11.255774989828334</v>
      </c>
      <c r="P40" s="17">
        <v>1.0673361814563309</v>
      </c>
      <c r="Q40" s="46">
        <v>1.0672684297311046</v>
      </c>
      <c r="R40" s="34">
        <v>5.2135285980782001E-2</v>
      </c>
      <c r="S40" s="34">
        <v>2.02155904059948E-3</v>
      </c>
      <c r="T40" s="34">
        <v>1.488944981306E-4</v>
      </c>
      <c r="U40" s="34">
        <v>2.77421867429001E-4</v>
      </c>
      <c r="V40" s="34">
        <v>3.9355869741766698E-2</v>
      </c>
      <c r="W40" s="34">
        <v>0.42932398617539302</v>
      </c>
      <c r="X40" s="34">
        <v>2.0995880907926999E-2</v>
      </c>
      <c r="Y40" s="35">
        <v>4.3995431652132603E-3</v>
      </c>
      <c r="Z40" s="7"/>
    </row>
    <row r="41" spans="1:26" x14ac:dyDescent="0.3">
      <c r="A41" s="15" t="s">
        <v>60</v>
      </c>
      <c r="B41" s="21" t="s">
        <v>159</v>
      </c>
      <c r="C41" s="41">
        <v>6.8743972173534798E-2</v>
      </c>
      <c r="D41" s="28">
        <v>9.3501241506026896E-4</v>
      </c>
      <c r="E41" s="28">
        <v>3.71286630750371E-3</v>
      </c>
      <c r="F41" s="28">
        <v>9.9580837335817103E-5</v>
      </c>
      <c r="G41" s="28">
        <v>6.5157906360423996E-5</v>
      </c>
      <c r="H41" s="28">
        <v>2.1032049272923501E-5</v>
      </c>
      <c r="I41" s="28">
        <v>9.2735363608178198E-4</v>
      </c>
      <c r="J41" s="28">
        <v>1.1240259827196401E-3</v>
      </c>
      <c r="K41" s="28">
        <v>-2.7457487135616699E-6</v>
      </c>
      <c r="L41" s="28">
        <v>1.39225976811528E-5</v>
      </c>
      <c r="M41" s="46">
        <v>18.735859885088601</v>
      </c>
      <c r="N41" s="46">
        <v>1.2527235949226301</v>
      </c>
      <c r="O41" s="16">
        <v>11.505332346633868</v>
      </c>
      <c r="P41" s="17">
        <v>0.76692999905886305</v>
      </c>
      <c r="Q41" s="46">
        <v>0.76683149193669242</v>
      </c>
      <c r="R41" s="34">
        <v>5.4010063575189997E-2</v>
      </c>
      <c r="S41" s="34">
        <v>1.6241996447988001E-3</v>
      </c>
      <c r="T41" s="34">
        <v>-3.9941665090728303E-5</v>
      </c>
      <c r="U41" s="34">
        <v>-2.02528997513811E-4</v>
      </c>
      <c r="V41" s="34">
        <v>0.249767580967728</v>
      </c>
      <c r="W41" s="34">
        <v>0.30281217696134499</v>
      </c>
      <c r="X41" s="34">
        <v>1.7549219649719099E-2</v>
      </c>
      <c r="Y41" s="35">
        <v>5.6841603794315996E-3</v>
      </c>
      <c r="Z41" s="7"/>
    </row>
    <row r="42" spans="1:26" x14ac:dyDescent="0.3">
      <c r="A42" s="15" t="s">
        <v>63</v>
      </c>
      <c r="B42" s="21" t="s">
        <v>159</v>
      </c>
      <c r="C42" s="41">
        <v>9.0435571936906406E-2</v>
      </c>
      <c r="D42" s="28">
        <v>9.4406372703390495E-4</v>
      </c>
      <c r="E42" s="28">
        <v>4.4480795799508701E-3</v>
      </c>
      <c r="F42" s="28">
        <v>6.2612746482386704E-5</v>
      </c>
      <c r="G42" s="28">
        <v>8.5599602473498206E-5</v>
      </c>
      <c r="H42" s="28">
        <v>2.1032049272923501E-5</v>
      </c>
      <c r="I42" s="28">
        <v>1.0324155786544E-4</v>
      </c>
      <c r="J42" s="28">
        <v>1.1262324330205901E-3</v>
      </c>
      <c r="K42" s="28">
        <v>1.7472640987165701E-5</v>
      </c>
      <c r="L42" s="28">
        <v>1.3922610149434E-5</v>
      </c>
      <c r="M42" s="46">
        <v>19.1585916375892</v>
      </c>
      <c r="N42" s="46">
        <v>0.99552353437701702</v>
      </c>
      <c r="O42" s="16">
        <v>11.764081228119734</v>
      </c>
      <c r="P42" s="17">
        <v>0.60943364914389642</v>
      </c>
      <c r="Q42" s="46">
        <v>0.60930405934107945</v>
      </c>
      <c r="R42" s="34">
        <v>4.9185066060666201E-2</v>
      </c>
      <c r="S42" s="34">
        <v>8.6195765871931E-4</v>
      </c>
      <c r="T42" s="34">
        <v>1.9320540151341901E-4</v>
      </c>
      <c r="U42" s="34">
        <v>1.53963806353738E-4</v>
      </c>
      <c r="V42" s="34">
        <v>2.3210366633454101E-2</v>
      </c>
      <c r="W42" s="34">
        <v>0.25319541847374399</v>
      </c>
      <c r="X42" s="34">
        <v>1.9244170643737402E-2</v>
      </c>
      <c r="Y42" s="35">
        <v>4.7360969992750199E-3</v>
      </c>
      <c r="Z42" s="7"/>
    </row>
    <row r="43" spans="1:26" x14ac:dyDescent="0.3">
      <c r="A43" s="15" t="s">
        <v>62</v>
      </c>
      <c r="B43" s="21" t="s">
        <v>159</v>
      </c>
      <c r="C43" s="41">
        <v>6.6814369271143204E-2</v>
      </c>
      <c r="D43" s="28">
        <v>1.00579534329191E-3</v>
      </c>
      <c r="E43" s="28">
        <v>3.4650633521829599E-3</v>
      </c>
      <c r="F43" s="28">
        <v>5.4375652776833002E-5</v>
      </c>
      <c r="G43" s="28">
        <v>5.4937058303886898E-5</v>
      </c>
      <c r="H43" s="28">
        <v>2.1032049272923501E-5</v>
      </c>
      <c r="I43" s="28">
        <v>1.03207583592168E-4</v>
      </c>
      <c r="J43" s="28">
        <v>1.1258618174541501E-3</v>
      </c>
      <c r="K43" s="28">
        <v>-2.5273500096519201E-6</v>
      </c>
      <c r="L43" s="28">
        <v>1.39226080444373E-5</v>
      </c>
      <c r="M43" s="46">
        <v>19.500057581185899</v>
      </c>
      <c r="N43" s="46">
        <v>1.2715994310502501</v>
      </c>
      <c r="O43" s="16">
        <v>11.973061283814708</v>
      </c>
      <c r="P43" s="17">
        <v>0.77828977318608572</v>
      </c>
      <c r="Q43" s="46">
        <v>0.77818467787780943</v>
      </c>
      <c r="R43" s="34">
        <v>5.1861050100184103E-2</v>
      </c>
      <c r="S43" s="34">
        <v>1.12774366709294E-3</v>
      </c>
      <c r="T43" s="34">
        <v>-3.7826444179926903E-5</v>
      </c>
      <c r="U43" s="34">
        <v>-2.08378230297166E-4</v>
      </c>
      <c r="V43" s="34">
        <v>2.9785193834089101E-2</v>
      </c>
      <c r="W43" s="34">
        <v>0.32491844100357298</v>
      </c>
      <c r="X43" s="34">
        <v>1.5854561005147899E-2</v>
      </c>
      <c r="Y43" s="35">
        <v>6.0748414871466304E-3</v>
      </c>
      <c r="Z43" s="7"/>
    </row>
    <row r="44" spans="1:26" x14ac:dyDescent="0.3">
      <c r="A44" s="15" t="s">
        <v>64</v>
      </c>
      <c r="B44" s="21" t="s">
        <v>159</v>
      </c>
      <c r="C44" s="41">
        <v>0.32032140112880497</v>
      </c>
      <c r="D44" s="28">
        <v>1.27266746560055E-3</v>
      </c>
      <c r="E44" s="28">
        <v>1.5332616508407001E-2</v>
      </c>
      <c r="F44" s="28">
        <v>2.0993377511183399E-4</v>
      </c>
      <c r="G44" s="28">
        <v>2.4913317137809202E-4</v>
      </c>
      <c r="H44" s="28">
        <v>2.1032049272923501E-5</v>
      </c>
      <c r="I44" s="28">
        <v>1.75657531130602E-3</v>
      </c>
      <c r="J44" s="28">
        <v>1.12717496345376E-3</v>
      </c>
      <c r="K44" s="28">
        <v>3.70345075425039E-5</v>
      </c>
      <c r="L44" s="28">
        <v>1.39226156997427E-5</v>
      </c>
      <c r="M44" s="46">
        <v>20.170358946063999</v>
      </c>
      <c r="N44" s="46">
        <v>0.395800582611672</v>
      </c>
      <c r="O44" s="16">
        <v>12.383221185500005</v>
      </c>
      <c r="P44" s="17">
        <v>0.24252531344589986</v>
      </c>
      <c r="Q44" s="46">
        <v>0.24216438593311976</v>
      </c>
      <c r="R44" s="34">
        <v>4.78663506539845E-2</v>
      </c>
      <c r="S44" s="34">
        <v>6.8241976564804299E-4</v>
      </c>
      <c r="T44" s="34">
        <v>1.1561671312623899E-4</v>
      </c>
      <c r="U44" s="34">
        <v>4.34669465248957E-5</v>
      </c>
      <c r="V44" s="34">
        <v>0.11456461526595101</v>
      </c>
      <c r="W44" s="34">
        <v>7.35315806236089E-2</v>
      </c>
      <c r="X44" s="34">
        <v>1.6248575136637002E-2</v>
      </c>
      <c r="Y44" s="35">
        <v>1.38964368708966E-3</v>
      </c>
      <c r="Z44" s="7"/>
    </row>
    <row r="45" spans="1:26" x14ac:dyDescent="0.3">
      <c r="A45" s="15" t="s">
        <v>65</v>
      </c>
      <c r="B45" s="21" t="s">
        <v>159</v>
      </c>
      <c r="C45" s="41">
        <v>7.3328580362031895E-2</v>
      </c>
      <c r="D45" s="28">
        <v>8.8004899340722305E-4</v>
      </c>
      <c r="E45" s="28">
        <v>3.6317012359936801E-3</v>
      </c>
      <c r="F45" s="28">
        <v>6.2612789957478001E-5</v>
      </c>
      <c r="G45" s="28">
        <v>4.47162102473498E-5</v>
      </c>
      <c r="H45" s="28">
        <v>2.1032049272923501E-5</v>
      </c>
      <c r="I45" s="28">
        <v>-1.5507911001065001E-3</v>
      </c>
      <c r="J45" s="28">
        <v>1.1278089107334E-3</v>
      </c>
      <c r="K45" s="28">
        <v>-2.0890403584717799E-6</v>
      </c>
      <c r="L45" s="28">
        <v>1.3922619262098199E-5</v>
      </c>
      <c r="M45" s="46">
        <v>20.362986778350201</v>
      </c>
      <c r="N45" s="46">
        <v>1.22147968232844</v>
      </c>
      <c r="O45" s="16">
        <v>12.501073666563071</v>
      </c>
      <c r="P45" s="17">
        <v>0.7474137722615678</v>
      </c>
      <c r="Q45" s="46">
        <v>0.74729450357502381</v>
      </c>
      <c r="R45" s="34">
        <v>4.9526408639899197E-2</v>
      </c>
      <c r="S45" s="34">
        <v>1.04037735879882E-3</v>
      </c>
      <c r="T45" s="34">
        <v>-2.8488760428170599E-5</v>
      </c>
      <c r="U45" s="34">
        <v>-1.8986651272139799E-4</v>
      </c>
      <c r="V45" s="34">
        <v>-0.42701505419461699</v>
      </c>
      <c r="W45" s="31">
        <v>-0.31063287174659499</v>
      </c>
      <c r="X45" s="34">
        <v>1.23127447280544E-2</v>
      </c>
      <c r="Y45" s="35">
        <v>5.7951281177907902E-3</v>
      </c>
      <c r="Z45" s="7"/>
    </row>
    <row r="46" spans="1:26" x14ac:dyDescent="0.3">
      <c r="A46" s="15" t="s">
        <v>66</v>
      </c>
      <c r="B46" s="21" t="s">
        <v>159</v>
      </c>
      <c r="C46" s="41">
        <v>7.1106522031401997E-2</v>
      </c>
      <c r="D46" s="28">
        <v>9.8387647593038197E-4</v>
      </c>
      <c r="E46" s="28">
        <v>3.3894064049022699E-3</v>
      </c>
      <c r="F46" s="28">
        <v>8.0561041412687099E-5</v>
      </c>
      <c r="G46" s="28">
        <v>5.4937058303886898E-5</v>
      </c>
      <c r="H46" s="28">
        <v>2.1032049272923501E-5</v>
      </c>
      <c r="I46" s="28">
        <v>5.0672377463428101E-3</v>
      </c>
      <c r="J46" s="28">
        <v>1.1281028120667101E-3</v>
      </c>
      <c r="K46" s="28">
        <v>6.1571819972191604E-6</v>
      </c>
      <c r="L46" s="28">
        <v>1.3922622401488101E-5</v>
      </c>
      <c r="M46" s="46">
        <v>20.436685808502101</v>
      </c>
      <c r="N46" s="46">
        <v>1.3506479255986099</v>
      </c>
      <c r="O46" s="16">
        <v>12.546161762861727</v>
      </c>
      <c r="P46" s="17">
        <v>0.8264069598741387</v>
      </c>
      <c r="Q46" s="46">
        <v>0.8262983163654769</v>
      </c>
      <c r="R46" s="34">
        <v>4.7666603682366103E-2</v>
      </c>
      <c r="S46" s="34">
        <v>1.31095616149223E-3</v>
      </c>
      <c r="T46" s="34">
        <v>8.65909598911339E-5</v>
      </c>
      <c r="U46" s="34">
        <v>1.9580317897418601E-4</v>
      </c>
      <c r="V46" s="34">
        <v>1.49502217822384</v>
      </c>
      <c r="W46" s="34">
        <v>0.33472348962210702</v>
      </c>
      <c r="X46" s="34">
        <v>1.6208460049060101E-2</v>
      </c>
      <c r="Y46" s="35">
        <v>6.2171784712917802E-3</v>
      </c>
      <c r="Z46" s="7"/>
    </row>
    <row r="47" spans="1:26" x14ac:dyDescent="0.3">
      <c r="A47" s="15" t="s">
        <v>32</v>
      </c>
      <c r="B47" s="21" t="s">
        <v>159</v>
      </c>
      <c r="C47" s="41">
        <v>0.139959320902315</v>
      </c>
      <c r="D47" s="28">
        <v>2.3696368009589902E-3</v>
      </c>
      <c r="E47" s="28">
        <v>7.14017237360826E-3</v>
      </c>
      <c r="F47" s="28">
        <v>3.4354528975327498E-4</v>
      </c>
      <c r="G47" s="28">
        <v>5.51925795053005E-5</v>
      </c>
      <c r="H47" s="28">
        <v>1.3304388049633099E-4</v>
      </c>
      <c r="I47" s="28">
        <v>-3.3135983364079098E-3</v>
      </c>
      <c r="J47" s="28">
        <v>8.9883382198277604E-3</v>
      </c>
      <c r="K47" s="28">
        <v>-2.0000000000000002E-5</v>
      </c>
      <c r="L47" s="28">
        <v>7.5762787699503196E-5</v>
      </c>
      <c r="M47" s="46">
        <v>20.437954893317201</v>
      </c>
      <c r="N47" s="46">
        <v>3.33362727977162</v>
      </c>
      <c r="O47" s="16">
        <v>12.54693816239616</v>
      </c>
      <c r="P47" s="17">
        <v>2.0394870025256919</v>
      </c>
      <c r="Q47" s="46">
        <v>2.0394429768013902</v>
      </c>
      <c r="R47" s="34">
        <v>5.10160547191549E-2</v>
      </c>
      <c r="S47" s="34">
        <v>2.6021454613923299E-3</v>
      </c>
      <c r="T47" s="34">
        <v>-1.4289866420514501E-4</v>
      </c>
      <c r="U47" s="34">
        <v>-5.4132546460721603E-4</v>
      </c>
      <c r="V47" s="34">
        <v>-0.46407819910003001</v>
      </c>
      <c r="W47" s="31">
        <v>-1.25903852325006</v>
      </c>
      <c r="X47" s="34">
        <v>7.7298665378591003E-3</v>
      </c>
      <c r="Y47" s="35">
        <v>1.86368582450528E-2</v>
      </c>
      <c r="Z47" s="7"/>
    </row>
    <row r="48" spans="1:26" x14ac:dyDescent="0.3">
      <c r="A48" s="15" t="s">
        <v>33</v>
      </c>
      <c r="B48" s="21" t="s">
        <v>160</v>
      </c>
      <c r="C48" s="41">
        <v>9.1184798948124104E-2</v>
      </c>
      <c r="D48" s="28">
        <v>2.3582909857594002E-3</v>
      </c>
      <c r="E48" s="28">
        <v>4.8432332907434898E-3</v>
      </c>
      <c r="F48" s="28">
        <v>3.4618389259706399E-4</v>
      </c>
      <c r="G48" s="28">
        <v>4.08833922261491E-6</v>
      </c>
      <c r="H48" s="28">
        <v>1.3304388049633099E-4</v>
      </c>
      <c r="I48" s="28">
        <v>-5.2279417125231696E-3</v>
      </c>
      <c r="J48" s="28">
        <v>8.9929001346227104E-3</v>
      </c>
      <c r="K48" s="28">
        <v>-4.0000000000000003E-5</v>
      </c>
      <c r="L48" s="28">
        <v>7.3756355658343098E-5</v>
      </c>
      <c r="M48" s="46">
        <v>21.293048002710002</v>
      </c>
      <c r="N48" s="46">
        <v>4.8193303473121203</v>
      </c>
      <c r="O48" s="16">
        <v>13.069990468654526</v>
      </c>
      <c r="P48" s="17">
        <v>2.9475451909735733</v>
      </c>
      <c r="Q48" s="46">
        <v>2.9475121453248225</v>
      </c>
      <c r="R48" s="34">
        <v>5.3114481214120497E-2</v>
      </c>
      <c r="S48" s="34">
        <v>4.0373872748334597E-3</v>
      </c>
      <c r="T48" s="34">
        <v>-4.3866960788888E-4</v>
      </c>
      <c r="U48" s="34">
        <v>-8.0894635073820698E-4</v>
      </c>
      <c r="V48" s="34">
        <v>-1.07943214763471</v>
      </c>
      <c r="W48" s="31">
        <v>-1.85839914191458</v>
      </c>
      <c r="X48" s="34">
        <v>8.44134275015958E-4</v>
      </c>
      <c r="Y48" s="35">
        <v>2.7470120359756399E-2</v>
      </c>
      <c r="Z48" s="9"/>
    </row>
    <row r="49" spans="1:26" x14ac:dyDescent="0.3">
      <c r="A49" s="15" t="s">
        <v>35</v>
      </c>
      <c r="B49" s="21" t="s">
        <v>160</v>
      </c>
      <c r="C49" s="41">
        <v>5.9741293890153001E-2</v>
      </c>
      <c r="D49" s="28">
        <v>2.3417045607092299E-3</v>
      </c>
      <c r="E49" s="28">
        <v>2.8049590882149502E-3</v>
      </c>
      <c r="F49" s="28">
        <v>3.3915498328273902E-4</v>
      </c>
      <c r="G49" s="28">
        <v>-3.6795053003533497E-5</v>
      </c>
      <c r="H49" s="28">
        <v>1.3304388049633099E-4</v>
      </c>
      <c r="I49" s="28">
        <v>-5.2369112261307499E-3</v>
      </c>
      <c r="J49" s="28">
        <v>9.0083291398726905E-3</v>
      </c>
      <c r="K49" s="28">
        <v>-3.0000000000000001E-5</v>
      </c>
      <c r="L49" s="28">
        <v>7.3756355658343098E-5</v>
      </c>
      <c r="M49" s="46">
        <v>24.4916562878897</v>
      </c>
      <c r="N49" s="46">
        <v>8.4320200951731206</v>
      </c>
      <c r="O49" s="16">
        <v>15.025208330404958</v>
      </c>
      <c r="P49" s="17">
        <v>5.151492468758887</v>
      </c>
      <c r="Q49" s="46">
        <v>5.1514675077692802</v>
      </c>
      <c r="R49" s="34">
        <v>4.6951763270686099E-2</v>
      </c>
      <c r="S49" s="34">
        <v>5.9679185690763798E-3</v>
      </c>
      <c r="T49" s="34">
        <v>-5.0216522017687397E-4</v>
      </c>
      <c r="U49" s="34">
        <v>-1.2347527869852801E-3</v>
      </c>
      <c r="V49" s="34">
        <v>-1.86701875550829</v>
      </c>
      <c r="W49" s="31">
        <v>-3.21949662026968</v>
      </c>
      <c r="X49" s="34">
        <v>-1.3117857282884501E-2</v>
      </c>
      <c r="Y49" s="52">
        <v>-4.7458177667249399E-2</v>
      </c>
      <c r="Z49" s="9"/>
    </row>
    <row r="50" spans="1:26" x14ac:dyDescent="0.3">
      <c r="A50" s="15" t="s">
        <v>34</v>
      </c>
      <c r="B50" s="21" t="s">
        <v>160</v>
      </c>
      <c r="C50" s="41">
        <v>4.0514197660762703E-2</v>
      </c>
      <c r="D50" s="28">
        <v>2.3565565258630802E-3</v>
      </c>
      <c r="E50" s="28">
        <v>2.0393107479383999E-3</v>
      </c>
      <c r="F50" s="28">
        <v>3.3598355163064197E-4</v>
      </c>
      <c r="G50" s="28">
        <v>-5.72367491166077E-5</v>
      </c>
      <c r="H50" s="28">
        <v>1.3304388049633099E-4</v>
      </c>
      <c r="I50" s="28">
        <v>-5.8668631831124201E-3</v>
      </c>
      <c r="J50" s="28">
        <v>8.9949969257478793E-3</v>
      </c>
      <c r="K50" s="28">
        <v>-4.0000000000000003E-5</v>
      </c>
      <c r="L50" s="28">
        <v>7.3756355658343098E-5</v>
      </c>
      <c r="M50" s="46">
        <v>25.722709358440198</v>
      </c>
      <c r="N50" s="50">
        <v>11.657371611297799</v>
      </c>
      <c r="O50" s="16">
        <v>15.777152868839607</v>
      </c>
      <c r="P50" s="17">
        <v>7.1190262914256408</v>
      </c>
      <c r="Q50" s="46">
        <v>7.1190063842451101</v>
      </c>
      <c r="R50" s="34">
        <v>5.0335706139712999E-2</v>
      </c>
      <c r="S50" s="34">
        <v>8.79464563470541E-3</v>
      </c>
      <c r="T50" s="34">
        <v>-9.8730821069028109E-4</v>
      </c>
      <c r="U50" s="34">
        <v>-1.8214119468449501E-3</v>
      </c>
      <c r="V50" s="34">
        <v>-2.8768853344412602</v>
      </c>
      <c r="W50" s="31">
        <v>-4.4361957458345902</v>
      </c>
      <c r="X50" s="34">
        <v>-2.8066712821707099E-2</v>
      </c>
      <c r="Y50" s="52">
        <v>-6.5403299895825495E-2</v>
      </c>
      <c r="Z50" s="9"/>
    </row>
    <row r="51" spans="1:26" x14ac:dyDescent="0.3">
      <c r="A51" s="15" t="s">
        <v>37</v>
      </c>
      <c r="B51" s="21" t="s">
        <v>160</v>
      </c>
      <c r="C51" s="41">
        <v>6.8593477646321205E-2</v>
      </c>
      <c r="D51" s="28">
        <v>2.33599403750981E-3</v>
      </c>
      <c r="E51" s="28">
        <v>3.0843176433656698E-3</v>
      </c>
      <c r="F51" s="28">
        <v>3.3915506802280202E-4</v>
      </c>
      <c r="G51" s="28">
        <v>-4.7015901060070602E-5</v>
      </c>
      <c r="H51" s="28">
        <v>1.3304388049633099E-4</v>
      </c>
      <c r="I51" s="28">
        <v>-7.7969533558130497E-3</v>
      </c>
      <c r="J51" s="28">
        <v>9.0146317748606396E-3</v>
      </c>
      <c r="K51" s="28">
        <v>-4.0000000000000003E-5</v>
      </c>
      <c r="L51" s="28">
        <v>7.3756355658343098E-5</v>
      </c>
      <c r="M51" s="46">
        <v>26.111408408129702</v>
      </c>
      <c r="N51" s="46">
        <v>7.7324692995419699</v>
      </c>
      <c r="O51" s="16">
        <v>16.014510783287871</v>
      </c>
      <c r="P51" s="17">
        <v>4.7215303420627865</v>
      </c>
      <c r="Q51" s="46">
        <v>4.7214994204921403</v>
      </c>
      <c r="R51" s="34">
        <v>4.4965173792017102E-2</v>
      </c>
      <c r="S51" s="34">
        <v>5.1761218047478496E-3</v>
      </c>
      <c r="T51" s="34">
        <v>-5.8314582337181298E-4</v>
      </c>
      <c r="U51" s="34">
        <v>-1.0754511472677801E-3</v>
      </c>
      <c r="V51" s="34">
        <v>-2.5279346219687202</v>
      </c>
      <c r="W51" s="31">
        <v>-2.9359203361941399</v>
      </c>
      <c r="X51" s="34">
        <v>-1.52435340637503E-2</v>
      </c>
      <c r="Y51" s="52">
        <v>-4.31681514059001E-2</v>
      </c>
      <c r="Z51" s="9"/>
    </row>
    <row r="52" spans="1:26" ht="15" thickBot="1" x14ac:dyDescent="0.35">
      <c r="A52" s="18" t="s">
        <v>36</v>
      </c>
      <c r="B52" s="22" t="s">
        <v>160</v>
      </c>
      <c r="C52" s="42">
        <v>4.5234635805667903E-2</v>
      </c>
      <c r="D52" s="29">
        <v>2.3516240415604101E-3</v>
      </c>
      <c r="E52" s="29">
        <v>1.9461928896282101E-3</v>
      </c>
      <c r="F52" s="29">
        <v>3.3915503977611198E-4</v>
      </c>
      <c r="G52" s="29">
        <v>-5.72367491166077E-5</v>
      </c>
      <c r="H52" s="29">
        <v>1.31860824100783E-4</v>
      </c>
      <c r="I52" s="29">
        <v>-5.8782991552286E-3</v>
      </c>
      <c r="J52" s="29">
        <v>9.0125304067269693E-3</v>
      </c>
      <c r="K52" s="29">
        <v>-3.0000000000000001E-5</v>
      </c>
      <c r="L52" s="29">
        <v>7.3756355658343098E-5</v>
      </c>
      <c r="M52" s="47">
        <v>27.8448431779135</v>
      </c>
      <c r="N52" s="51">
        <v>12.370512824631801</v>
      </c>
      <c r="O52" s="19">
        <v>17.072648439275632</v>
      </c>
      <c r="P52" s="20">
        <v>7.5491243021420358</v>
      </c>
      <c r="Q52" s="47">
        <v>7.5491023352980164</v>
      </c>
      <c r="R52" s="36">
        <v>4.3024396128427601E-2</v>
      </c>
      <c r="S52" s="36">
        <v>7.8242055309927297E-3</v>
      </c>
      <c r="T52" s="36">
        <v>-6.6320861140305696E-4</v>
      </c>
      <c r="U52" s="36">
        <v>-1.6308928317825199E-3</v>
      </c>
      <c r="V52" s="36">
        <v>-3.0204093266169298</v>
      </c>
      <c r="W52" s="32">
        <v>-4.6606689625501403</v>
      </c>
      <c r="X52" s="36">
        <v>-2.9409597281768899E-2</v>
      </c>
      <c r="Y52" s="53">
        <v>-6.7946777738241607E-2</v>
      </c>
      <c r="Z52" s="9"/>
    </row>
    <row r="53" spans="1:26" x14ac:dyDescent="0.3">
      <c r="A53" s="15" t="s">
        <v>81</v>
      </c>
      <c r="B53" s="21" t="s">
        <v>161</v>
      </c>
      <c r="C53" s="41">
        <v>5.5347963453671697E-2</v>
      </c>
      <c r="D53" s="28">
        <v>9.5918400035777704E-4</v>
      </c>
      <c r="E53" s="28">
        <v>2.8651460593989001E-3</v>
      </c>
      <c r="F53" s="28">
        <v>6.9953049563560097E-5</v>
      </c>
      <c r="G53" s="28">
        <v>2.5698132256436099E-5</v>
      </c>
      <c r="H53" s="28">
        <v>1.3218734108535099E-5</v>
      </c>
      <c r="I53" s="28">
        <v>-4.9005322220075699E-4</v>
      </c>
      <c r="J53" s="28">
        <v>1.3642504332297E-3</v>
      </c>
      <c r="K53" s="28">
        <v>2.2987006961026101E-5</v>
      </c>
      <c r="L53" s="28">
        <v>1.22110725806868E-5</v>
      </c>
      <c r="M53" s="46">
        <v>16.922335423821199</v>
      </c>
      <c r="N53" s="46">
        <v>1.37909091691099</v>
      </c>
      <c r="O53" s="16">
        <v>10.500896940832742</v>
      </c>
      <c r="P53" s="17">
        <v>0.85336766843061851</v>
      </c>
      <c r="Q53" s="46">
        <v>0.85329388251043081</v>
      </c>
      <c r="R53" s="34">
        <v>5.1766061127021097E-2</v>
      </c>
      <c r="S53" s="34">
        <v>1.5499005663446399E-3</v>
      </c>
      <c r="T53" s="34">
        <v>4.15318026656339E-4</v>
      </c>
      <c r="U53" s="34">
        <v>2.20741073722182E-4</v>
      </c>
      <c r="V53" s="34">
        <v>-0.17103952539982201</v>
      </c>
      <c r="W53" s="31">
        <v>-0.47617219871043598</v>
      </c>
      <c r="X53" s="34">
        <v>8.9692224143810301E-3</v>
      </c>
      <c r="Y53" s="35">
        <v>4.6188277116217596E-3</v>
      </c>
      <c r="Z53" s="7"/>
    </row>
    <row r="54" spans="1:26" x14ac:dyDescent="0.3">
      <c r="A54" s="15" t="s">
        <v>67</v>
      </c>
      <c r="B54" s="21" t="s">
        <v>161</v>
      </c>
      <c r="C54" s="41">
        <v>5.0975066723294299E-2</v>
      </c>
      <c r="D54" s="28">
        <v>5.1087247536187096E-4</v>
      </c>
      <c r="E54" s="28">
        <v>2.7456838471228099E-3</v>
      </c>
      <c r="F54" s="28">
        <v>1.0382567363140701E-4</v>
      </c>
      <c r="G54" s="28">
        <v>3.0662544169611301E-5</v>
      </c>
      <c r="H54" s="28">
        <v>1.3195058102361601E-5</v>
      </c>
      <c r="I54" s="28">
        <v>-1.8665762937401399E-4</v>
      </c>
      <c r="J54" s="28">
        <v>1.62188187935073E-3</v>
      </c>
      <c r="K54" s="28">
        <v>1.00494642717841E-5</v>
      </c>
      <c r="L54" s="28">
        <v>1.37504042075454E-5</v>
      </c>
      <c r="M54" s="46">
        <v>17.4727686585558</v>
      </c>
      <c r="N54" s="46">
        <v>1.64522417671831</v>
      </c>
      <c r="O54" s="16">
        <v>10.841438004911213</v>
      </c>
      <c r="P54" s="17">
        <v>1.0178344874626384</v>
      </c>
      <c r="Q54" s="46">
        <v>1.017768559888875</v>
      </c>
      <c r="R54" s="34">
        <v>5.3863271273916803E-2</v>
      </c>
      <c r="S54" s="34">
        <v>2.10711424682513E-3</v>
      </c>
      <c r="T54" s="34">
        <v>1.9714470068936201E-4</v>
      </c>
      <c r="U54" s="34">
        <v>2.6975488089541199E-4</v>
      </c>
      <c r="V54" s="34">
        <v>-6.7982200343135499E-2</v>
      </c>
      <c r="W54" s="31">
        <v>-0.59070793585570203</v>
      </c>
      <c r="X54" s="34">
        <v>1.11675436346185E-2</v>
      </c>
      <c r="Y54" s="35">
        <v>4.8242637400465497E-3</v>
      </c>
      <c r="Z54" s="7"/>
    </row>
    <row r="55" spans="1:26" x14ac:dyDescent="0.3">
      <c r="A55" s="15" t="s">
        <v>79</v>
      </c>
      <c r="B55" s="21" t="s">
        <v>161</v>
      </c>
      <c r="C55" s="41">
        <v>5.1568597198660998E-2</v>
      </c>
      <c r="D55" s="28">
        <v>9.5502605094735602E-4</v>
      </c>
      <c r="E55" s="28">
        <v>2.8025019928895598E-3</v>
      </c>
      <c r="F55" s="28">
        <v>6.2687770100483306E-5</v>
      </c>
      <c r="G55" s="28">
        <v>3.5918980312973197E-5</v>
      </c>
      <c r="H55" s="28">
        <v>2.2093712599212501E-5</v>
      </c>
      <c r="I55" s="28">
        <v>3.6725776562044699E-4</v>
      </c>
      <c r="J55" s="28">
        <v>1.36320313292941E-3</v>
      </c>
      <c r="K55" s="28">
        <v>2.7598195492534402E-6</v>
      </c>
      <c r="L55" s="28">
        <v>1.2211064359459801E-5</v>
      </c>
      <c r="M55" s="46">
        <v>18.106900763240802</v>
      </c>
      <c r="N55" s="46">
        <v>1.40444908698404</v>
      </c>
      <c r="O55" s="16">
        <v>11.233682255540758</v>
      </c>
      <c r="P55" s="17">
        <v>0.86871475877388349</v>
      </c>
      <c r="Q55" s="46">
        <v>0.86863184052922082</v>
      </c>
      <c r="R55" s="34">
        <v>5.4345127560738199E-2</v>
      </c>
      <c r="S55" s="34">
        <v>1.5781835870694501E-3</v>
      </c>
      <c r="T55" s="34">
        <v>5.3517444708096502E-5</v>
      </c>
      <c r="U55" s="34">
        <v>2.36794715899586E-4</v>
      </c>
      <c r="V55" s="34">
        <v>0.13104638874557301</v>
      </c>
      <c r="W55" s="34">
        <v>0.48643244108733102</v>
      </c>
      <c r="X55" s="34">
        <v>1.28167546014618E-2</v>
      </c>
      <c r="Y55" s="35">
        <v>7.8887782830590492E-3</v>
      </c>
      <c r="Z55" s="9"/>
    </row>
    <row r="56" spans="1:26" x14ac:dyDescent="0.3">
      <c r="A56" s="15" t="s">
        <v>74</v>
      </c>
      <c r="B56" s="21" t="s">
        <v>161</v>
      </c>
      <c r="C56" s="41">
        <v>5.0662783316480699E-2</v>
      </c>
      <c r="D56" s="28">
        <v>5.6440908195763597E-4</v>
      </c>
      <c r="E56" s="28">
        <v>2.6307682332865701E-3</v>
      </c>
      <c r="F56" s="28">
        <v>7.2932003006046501E-5</v>
      </c>
      <c r="G56" s="28">
        <v>3.0662544169611301E-5</v>
      </c>
      <c r="H56" s="28">
        <v>2.2079555324081001E-5</v>
      </c>
      <c r="I56" s="28">
        <v>1.4977114210228701E-3</v>
      </c>
      <c r="J56" s="28">
        <v>1.62671559582111E-3</v>
      </c>
      <c r="K56" s="28">
        <v>9.6031064734289397E-6</v>
      </c>
      <c r="L56" s="28">
        <v>1.37504444465222E-5</v>
      </c>
      <c r="M56" s="46">
        <v>18.167955368711301</v>
      </c>
      <c r="N56" s="46">
        <v>1.6537499642936599</v>
      </c>
      <c r="O56" s="16">
        <v>11.271443268804093</v>
      </c>
      <c r="P56" s="17">
        <v>1.0228704326157474</v>
      </c>
      <c r="Q56" s="46">
        <v>1.0227995390654372</v>
      </c>
      <c r="R56" s="34">
        <v>5.1927037187291199E-2</v>
      </c>
      <c r="S56" s="34">
        <v>1.5514449053536899E-3</v>
      </c>
      <c r="T56" s="34">
        <v>1.89549524222548E-4</v>
      </c>
      <c r="U56" s="34">
        <v>2.7141936793217102E-4</v>
      </c>
      <c r="V56" s="34">
        <v>0.56930572677312896</v>
      </c>
      <c r="W56" s="34">
        <v>0.61854380747120896</v>
      </c>
      <c r="X56" s="34">
        <v>1.16553574661745E-2</v>
      </c>
      <c r="Y56" s="35">
        <v>8.3990342231494101E-3</v>
      </c>
      <c r="Z56" s="9"/>
    </row>
    <row r="57" spans="1:26" x14ac:dyDescent="0.3">
      <c r="A57" s="15" t="s">
        <v>84</v>
      </c>
      <c r="B57" s="21" t="s">
        <v>161</v>
      </c>
      <c r="C57" s="41">
        <v>0.118489704447873</v>
      </c>
      <c r="D57" s="28">
        <v>1.12258840539935E-3</v>
      </c>
      <c r="E57" s="28">
        <v>6.4546760532500297E-3</v>
      </c>
      <c r="F57" s="28">
        <v>8.6389944794699794E-5</v>
      </c>
      <c r="G57" s="28">
        <v>1.07464916708733E-4</v>
      </c>
      <c r="H57" s="28">
        <v>2.2093712599212501E-5</v>
      </c>
      <c r="I57" s="28">
        <v>1.22667973715253E-3</v>
      </c>
      <c r="J57" s="28">
        <v>1.3659727450247201E-3</v>
      </c>
      <c r="K57" s="28">
        <v>2.5320727267974398E-6</v>
      </c>
      <c r="L57" s="28">
        <v>1.22110861928682E-5</v>
      </c>
      <c r="M57" s="46">
        <v>18.240067796319501</v>
      </c>
      <c r="N57" s="46">
        <v>0.63942880964937898</v>
      </c>
      <c r="O57" s="16">
        <v>11.316042301170299</v>
      </c>
      <c r="P57" s="17">
        <v>0.39564440642546134</v>
      </c>
      <c r="Q57" s="46">
        <v>0.39545963787268329</v>
      </c>
      <c r="R57" s="34">
        <v>5.4474572987812803E-2</v>
      </c>
      <c r="S57" s="34">
        <v>8.9327199192679098E-4</v>
      </c>
      <c r="T57" s="34">
        <v>2.13695589722006E-5</v>
      </c>
      <c r="U57" s="34">
        <v>1.03056293487159E-4</v>
      </c>
      <c r="V57" s="34">
        <v>0.190045128064154</v>
      </c>
      <c r="W57" s="34">
        <v>0.211640583704746</v>
      </c>
      <c r="X57" s="34">
        <v>1.6649157265549001E-2</v>
      </c>
      <c r="Y57" s="35">
        <v>3.43014596648895E-3</v>
      </c>
      <c r="Z57" s="7"/>
    </row>
    <row r="58" spans="1:26" x14ac:dyDescent="0.3">
      <c r="A58" s="15" t="s">
        <v>70</v>
      </c>
      <c r="B58" s="21" t="s">
        <v>161</v>
      </c>
      <c r="C58" s="41">
        <v>9.8671277480171904E-2</v>
      </c>
      <c r="D58" s="28">
        <v>9.2181754309679997E-4</v>
      </c>
      <c r="E58" s="28">
        <v>5.3728826374383302E-3</v>
      </c>
      <c r="F58" s="28">
        <v>1.14141625951759E-4</v>
      </c>
      <c r="G58" s="28">
        <v>1.0220848056537101E-4</v>
      </c>
      <c r="H58" s="28">
        <v>2.2079555324081001E-5</v>
      </c>
      <c r="I58" s="28">
        <v>1.49481818881964E-3</v>
      </c>
      <c r="J58" s="28">
        <v>1.62357315737718E-3</v>
      </c>
      <c r="K58" s="28">
        <v>-3.96126820037211E-7</v>
      </c>
      <c r="L58" s="28">
        <v>1.3750418364374199E-5</v>
      </c>
      <c r="M58" s="46">
        <v>18.3866932836379</v>
      </c>
      <c r="N58" s="46">
        <v>0.87511809206575397</v>
      </c>
      <c r="O58" s="16">
        <v>11.406721681609445</v>
      </c>
      <c r="P58" s="17">
        <v>0.54133353105403892</v>
      </c>
      <c r="Q58" s="46">
        <v>0.54119633785460031</v>
      </c>
      <c r="R58" s="34">
        <v>5.4452346971164099E-2</v>
      </c>
      <c r="S58" s="34">
        <v>1.2637017407909901E-3</v>
      </c>
      <c r="T58" s="34">
        <v>-4.01461124405543E-6</v>
      </c>
      <c r="U58" s="34">
        <v>-1.3935584106671001E-4</v>
      </c>
      <c r="V58" s="34">
        <v>0.27821530632434099</v>
      </c>
      <c r="W58" s="34">
        <v>0.302236955325904</v>
      </c>
      <c r="X58" s="34">
        <v>1.9023024968604502E-2</v>
      </c>
      <c r="Y58" s="35">
        <v>4.1292662530780901E-3</v>
      </c>
      <c r="Z58" s="9"/>
    </row>
    <row r="59" spans="1:26" x14ac:dyDescent="0.3">
      <c r="A59" s="15" t="s">
        <v>82</v>
      </c>
      <c r="B59" s="21" t="s">
        <v>161</v>
      </c>
      <c r="C59" s="41">
        <v>7.5418637507840794E-2</v>
      </c>
      <c r="D59" s="28">
        <v>9.7222417569183797E-4</v>
      </c>
      <c r="E59" s="28">
        <v>3.8890087047635902E-3</v>
      </c>
      <c r="F59" s="28">
        <v>8.6389905787884601E-5</v>
      </c>
      <c r="G59" s="28">
        <v>4.6139828369510302E-5</v>
      </c>
      <c r="H59" s="28">
        <v>2.2093712599212501E-5</v>
      </c>
      <c r="I59" s="28">
        <v>3.67645779163054E-4</v>
      </c>
      <c r="J59" s="28">
        <v>1.36464337824596E-3</v>
      </c>
      <c r="K59" s="28">
        <v>1.2759716725664699E-5</v>
      </c>
      <c r="L59" s="28">
        <v>1.2211075656514299E-5</v>
      </c>
      <c r="M59" s="46">
        <v>18.413200359904899</v>
      </c>
      <c r="N59" s="46">
        <v>1.05290410295076</v>
      </c>
      <c r="O59" s="16">
        <v>11.423114289317329</v>
      </c>
      <c r="P59" s="17">
        <v>0.65125239998673834</v>
      </c>
      <c r="Q59" s="46">
        <v>0.65113803984269003</v>
      </c>
      <c r="R59" s="34">
        <v>5.1565618702131499E-2</v>
      </c>
      <c r="S59" s="34">
        <v>1.3243778085084399E-3</v>
      </c>
      <c r="T59" s="34">
        <v>1.6918519277596501E-4</v>
      </c>
      <c r="U59" s="34">
        <v>1.6192527259931901E-4</v>
      </c>
      <c r="V59" s="34">
        <v>9.45345734795425E-2</v>
      </c>
      <c r="W59" s="34">
        <v>0.35090376988206901</v>
      </c>
      <c r="X59" s="34">
        <v>1.1864161762609101E-2</v>
      </c>
      <c r="Y59" s="35">
        <v>5.6871751789058901E-3</v>
      </c>
      <c r="Z59" s="7"/>
    </row>
    <row r="60" spans="1:26" x14ac:dyDescent="0.3">
      <c r="A60" s="15" t="s">
        <v>68</v>
      </c>
      <c r="B60" s="21" t="s">
        <v>161</v>
      </c>
      <c r="C60" s="41">
        <v>8.7713125667728598E-2</v>
      </c>
      <c r="D60" s="28">
        <v>6.7296481093984096E-4</v>
      </c>
      <c r="E60" s="28">
        <v>4.7106355984509601E-3</v>
      </c>
      <c r="F60" s="28">
        <v>9.3516790226200994E-5</v>
      </c>
      <c r="G60" s="28">
        <v>7.1545936395759699E-5</v>
      </c>
      <c r="H60" s="28">
        <v>2.2079555324081001E-5</v>
      </c>
      <c r="I60" s="28">
        <v>1.49365017131209E-3</v>
      </c>
      <c r="J60" s="28">
        <v>1.6223045336162601E-3</v>
      </c>
      <c r="K60" s="28">
        <v>-3.9581729539771102E-7</v>
      </c>
      <c r="L60" s="28">
        <v>1.37504078491097E-5</v>
      </c>
      <c r="M60" s="46">
        <v>18.645318459429301</v>
      </c>
      <c r="N60" s="46">
        <v>0.95756715562785999</v>
      </c>
      <c r="O60" s="16">
        <v>11.566655306344094</v>
      </c>
      <c r="P60" s="17">
        <v>0.59226158578419608</v>
      </c>
      <c r="Q60" s="46">
        <v>0.59213266239621409</v>
      </c>
      <c r="R60" s="34">
        <v>5.3705024904660302E-2</v>
      </c>
      <c r="S60" s="34">
        <v>1.1430181152453599E-3</v>
      </c>
      <c r="T60" s="34">
        <v>-4.51263470985096E-6</v>
      </c>
      <c r="U60" s="34">
        <v>-1.5676568449458E-4</v>
      </c>
      <c r="V60" s="34">
        <v>0.31708038970436597</v>
      </c>
      <c r="W60" s="34">
        <v>0.34444937811802701</v>
      </c>
      <c r="X60" s="34">
        <v>1.51881704497132E-2</v>
      </c>
      <c r="Y60" s="35">
        <v>4.6968593287782896E-3</v>
      </c>
      <c r="Z60" s="9"/>
    </row>
    <row r="61" spans="1:26" x14ac:dyDescent="0.3">
      <c r="A61" s="15" t="s">
        <v>85</v>
      </c>
      <c r="B61" s="21" t="s">
        <v>161</v>
      </c>
      <c r="C61" s="41">
        <v>0.14659751899673701</v>
      </c>
      <c r="D61" s="28">
        <v>1.08465265135083E-3</v>
      </c>
      <c r="E61" s="28">
        <v>6.6012201941284404E-3</v>
      </c>
      <c r="F61" s="28">
        <v>1.42520765634487E-4</v>
      </c>
      <c r="G61" s="28">
        <v>8.7023220595658693E-5</v>
      </c>
      <c r="H61" s="28">
        <v>2.2093712599212501E-5</v>
      </c>
      <c r="I61" s="28">
        <v>-1.3502732582076299E-3</v>
      </c>
      <c r="J61" s="28">
        <v>1.3669096958419801E-3</v>
      </c>
      <c r="K61" s="28">
        <v>7.3214965270567897E-5</v>
      </c>
      <c r="L61" s="28">
        <v>1.2211093578598701E-5</v>
      </c>
      <c r="M61" s="46">
        <v>18.896273006694599</v>
      </c>
      <c r="N61" s="46">
        <v>0.70601412107927197</v>
      </c>
      <c r="O61" s="16">
        <v>11.721831899044446</v>
      </c>
      <c r="P61" s="17">
        <v>0.43672142597272057</v>
      </c>
      <c r="Q61" s="46">
        <v>0.43654186127452499</v>
      </c>
      <c r="R61" s="34">
        <v>4.50295491990923E-2</v>
      </c>
      <c r="S61" s="34">
        <v>1.0276940807921399E-3</v>
      </c>
      <c r="T61" s="34">
        <v>4.9942840623515305E-4</v>
      </c>
      <c r="U61" s="34">
        <v>8.3378649900753195E-5</v>
      </c>
      <c r="V61" s="34">
        <v>-0.204549040707452</v>
      </c>
      <c r="W61" s="31">
        <v>-0.20711633487768499</v>
      </c>
      <c r="X61" s="34">
        <v>1.31828992271857E-2</v>
      </c>
      <c r="Y61" s="35">
        <v>3.35899358789067E-3</v>
      </c>
      <c r="Z61" s="9"/>
    </row>
    <row r="62" spans="1:26" x14ac:dyDescent="0.3">
      <c r="A62" s="15" t="s">
        <v>86</v>
      </c>
      <c r="B62" s="21" t="s">
        <v>161</v>
      </c>
      <c r="C62" s="41">
        <v>5.1308610233554298E-2</v>
      </c>
      <c r="D62" s="28">
        <v>9.1592393636438199E-4</v>
      </c>
      <c r="E62" s="28">
        <v>2.6772147095137002E-3</v>
      </c>
      <c r="F62" s="28">
        <v>9.5233122644955106E-5</v>
      </c>
      <c r="G62" s="28">
        <v>3.5918980312973197E-5</v>
      </c>
      <c r="H62" s="28">
        <v>2.2093712599212501E-5</v>
      </c>
      <c r="I62" s="28">
        <v>2.0874728808059598E-3</v>
      </c>
      <c r="J62" s="28">
        <v>1.36735966048536E-3</v>
      </c>
      <c r="K62" s="28">
        <v>2.3039625437292802E-6</v>
      </c>
      <c r="L62" s="28">
        <v>1.22110972985283E-5</v>
      </c>
      <c r="M62" s="46">
        <v>18.907986347383201</v>
      </c>
      <c r="N62" s="46">
        <v>1.55686657305861</v>
      </c>
      <c r="O62" s="16">
        <v>11.729074464247363</v>
      </c>
      <c r="P62" s="17">
        <v>0.96271768542326053</v>
      </c>
      <c r="Q62" s="46">
        <v>0.96263614172928702</v>
      </c>
      <c r="R62" s="34">
        <v>5.21786635289311E-2</v>
      </c>
      <c r="S62" s="34">
        <v>2.0766943629012698E-3</v>
      </c>
      <c r="T62" s="34">
        <v>4.4904013833969698E-5</v>
      </c>
      <c r="U62" s="34">
        <v>2.3799449071512299E-4</v>
      </c>
      <c r="V62" s="34">
        <v>0.77971814266071204</v>
      </c>
      <c r="W62" s="34">
        <v>0.51149218414702902</v>
      </c>
      <c r="X62" s="34">
        <v>1.34165482452088E-2</v>
      </c>
      <c r="Y62" s="35">
        <v>8.2662877059252703E-3</v>
      </c>
      <c r="Z62" s="9"/>
    </row>
    <row r="63" spans="1:26" x14ac:dyDescent="0.3">
      <c r="A63" s="15" t="s">
        <v>80</v>
      </c>
      <c r="B63" s="21" t="s">
        <v>161</v>
      </c>
      <c r="C63" s="41">
        <v>7.9479577753069505E-2</v>
      </c>
      <c r="D63" s="28">
        <v>1.01092842365118E-3</v>
      </c>
      <c r="E63" s="28">
        <v>3.9935988187865803E-3</v>
      </c>
      <c r="F63" s="28">
        <v>8.6389874107028406E-5</v>
      </c>
      <c r="G63" s="28">
        <v>6.6581524482584498E-5</v>
      </c>
      <c r="H63" s="28">
        <v>2.2093712599212501E-5</v>
      </c>
      <c r="I63" s="28">
        <v>-1.3469627275433801E-3</v>
      </c>
      <c r="J63" s="28">
        <v>1.3635583768138899E-3</v>
      </c>
      <c r="K63" s="28">
        <v>1.3214087979941901E-5</v>
      </c>
      <c r="L63" s="28">
        <v>1.22110672655524E-5</v>
      </c>
      <c r="M63" s="46">
        <v>18.913862677054901</v>
      </c>
      <c r="N63" s="46">
        <v>1.03191877401967</v>
      </c>
      <c r="O63" s="16">
        <v>11.732707891631293</v>
      </c>
      <c r="P63" s="17">
        <v>0.63817411944470881</v>
      </c>
      <c r="Q63" s="46">
        <v>0.63805102405288761</v>
      </c>
      <c r="R63" s="34">
        <v>5.0246854999583201E-2</v>
      </c>
      <c r="S63" s="34">
        <v>1.26091474090972E-3</v>
      </c>
      <c r="T63" s="34">
        <v>1.6625765200962701E-4</v>
      </c>
      <c r="U63" s="34">
        <v>1.53652350142545E-4</v>
      </c>
      <c r="V63" s="34">
        <v>-0.33728043017416598</v>
      </c>
      <c r="W63" s="31">
        <v>-0.34151393797267798</v>
      </c>
      <c r="X63" s="34">
        <v>1.66720613421091E-2</v>
      </c>
      <c r="Y63" s="35">
        <v>5.5440244718811798E-3</v>
      </c>
      <c r="Z63" s="7"/>
    </row>
    <row r="64" spans="1:26" x14ac:dyDescent="0.3">
      <c r="A64" s="15" t="s">
        <v>71</v>
      </c>
      <c r="B64" s="21" t="s">
        <v>161</v>
      </c>
      <c r="C64" s="41">
        <v>6.20896680629964E-2</v>
      </c>
      <c r="D64" s="28">
        <v>5.5731375208623903E-4</v>
      </c>
      <c r="E64" s="28">
        <v>3.4286276779641801E-3</v>
      </c>
      <c r="F64" s="28">
        <v>8.3217567120546894E-5</v>
      </c>
      <c r="G64" s="28">
        <v>4.0883392226148399E-5</v>
      </c>
      <c r="H64" s="28">
        <v>1.3195058102361601E-5</v>
      </c>
      <c r="I64" s="28">
        <v>-1.8699069678035501E-4</v>
      </c>
      <c r="J64" s="28">
        <v>1.6247759265576899E-3</v>
      </c>
      <c r="K64" s="28">
        <v>-9.9504474653532104E-6</v>
      </c>
      <c r="L64" s="28">
        <v>1.37504282007457E-5</v>
      </c>
      <c r="M64" s="46">
        <v>18.975660167593102</v>
      </c>
      <c r="N64" s="46">
        <v>1.29314794749644</v>
      </c>
      <c r="O64" s="16">
        <v>11.770917813319501</v>
      </c>
      <c r="P64" s="17">
        <v>0.7996549610615179</v>
      </c>
      <c r="Q64" s="46">
        <v>0.79955608793176869</v>
      </c>
      <c r="R64" s="34">
        <v>5.5220583148962603E-2</v>
      </c>
      <c r="S64" s="34">
        <v>1.4289953413511899E-3</v>
      </c>
      <c r="T64" s="34">
        <v>-1.60259311666112E-4</v>
      </c>
      <c r="U64" s="34">
        <v>-2.2146548201469699E-4</v>
      </c>
      <c r="V64" s="34">
        <v>-5.4538058472241198E-2</v>
      </c>
      <c r="W64" s="31">
        <v>-0.473887052761988</v>
      </c>
      <c r="X64" s="34">
        <v>1.19241271045282E-2</v>
      </c>
      <c r="Y64" s="35">
        <v>3.85936245451779E-3</v>
      </c>
      <c r="Z64" s="7"/>
    </row>
    <row r="65" spans="1:26" x14ac:dyDescent="0.3">
      <c r="A65" s="15" t="s">
        <v>77</v>
      </c>
      <c r="B65" s="21" t="s">
        <v>161</v>
      </c>
      <c r="C65" s="41">
        <v>7.9103299959926598E-2</v>
      </c>
      <c r="D65" s="28">
        <v>6.0900858670842497E-4</v>
      </c>
      <c r="E65" s="28">
        <v>4.1725626485930797E-3</v>
      </c>
      <c r="F65" s="28">
        <v>6.26668609387538E-5</v>
      </c>
      <c r="G65" s="28">
        <v>5.1104240282685503E-5</v>
      </c>
      <c r="H65" s="28">
        <v>2.2079555324081001E-5</v>
      </c>
      <c r="I65" s="28">
        <v>1.4999107310081799E-3</v>
      </c>
      <c r="J65" s="28">
        <v>1.62910434161214E-3</v>
      </c>
      <c r="K65" s="28">
        <v>-3.9747634371717401E-7</v>
      </c>
      <c r="L65" s="28">
        <v>1.37504643067498E-5</v>
      </c>
      <c r="M65" s="46">
        <v>18.986406477041001</v>
      </c>
      <c r="N65" s="46">
        <v>1.03472355740585</v>
      </c>
      <c r="O65" s="16">
        <v>11.777562266781334</v>
      </c>
      <c r="P65" s="17">
        <v>0.63989309694197616</v>
      </c>
      <c r="Q65" s="46">
        <v>0.63976939480792405</v>
      </c>
      <c r="R65" s="34">
        <v>5.2748275365337299E-2</v>
      </c>
      <c r="S65" s="34">
        <v>8.9023914022476802E-4</v>
      </c>
      <c r="T65" s="34">
        <v>-5.0247757542167503E-6</v>
      </c>
      <c r="U65" s="34">
        <v>-1.7382921640725501E-4</v>
      </c>
      <c r="V65" s="34">
        <v>0.35946991269596001</v>
      </c>
      <c r="W65" s="34">
        <v>0.39046989086511802</v>
      </c>
      <c r="X65" s="34">
        <v>1.2247686754306E-2</v>
      </c>
      <c r="Y65" s="35">
        <v>5.2948016360710604E-3</v>
      </c>
      <c r="Z65" s="9"/>
    </row>
    <row r="66" spans="1:26" x14ac:dyDescent="0.3">
      <c r="A66" s="15" t="s">
        <v>78</v>
      </c>
      <c r="B66" s="21" t="s">
        <v>161</v>
      </c>
      <c r="C66" s="41">
        <v>6.6350671639393094E-2</v>
      </c>
      <c r="D66" s="28">
        <v>5.78904163116612E-4</v>
      </c>
      <c r="E66" s="28">
        <v>3.3344059792969499E-3</v>
      </c>
      <c r="F66" s="28">
        <v>7.2932073983696799E-5</v>
      </c>
      <c r="G66" s="28">
        <v>6.1325088339222601E-5</v>
      </c>
      <c r="H66" s="28">
        <v>1.3195058102361601E-5</v>
      </c>
      <c r="I66" s="28">
        <v>1.50028102560332E-3</v>
      </c>
      <c r="J66" s="28">
        <v>1.62950653123592E-3</v>
      </c>
      <c r="K66" s="28">
        <v>9.6024255282151193E-6</v>
      </c>
      <c r="L66" s="28">
        <v>1.37504676534507E-5</v>
      </c>
      <c r="M66" s="46">
        <v>19.039004808609</v>
      </c>
      <c r="N66" s="46">
        <v>1.31126868225158</v>
      </c>
      <c r="O66" s="16">
        <v>11.810083513565354</v>
      </c>
      <c r="P66" s="17">
        <v>0.81084077332663373</v>
      </c>
      <c r="Q66" s="46">
        <v>0.8107426164653444</v>
      </c>
      <c r="R66" s="34">
        <v>5.02542912816165E-2</v>
      </c>
      <c r="S66" s="34">
        <v>1.1834155891195699E-3</v>
      </c>
      <c r="T66" s="34">
        <v>1.4472235609615201E-4</v>
      </c>
      <c r="U66" s="34">
        <v>2.0724316038568799E-4</v>
      </c>
      <c r="V66" s="34">
        <v>0.44993951993801601</v>
      </c>
      <c r="W66" s="34">
        <v>0.488793782917544</v>
      </c>
      <c r="X66" s="34">
        <v>1.83916081964779E-2</v>
      </c>
      <c r="Y66" s="35">
        <v>3.9776378595574096E-3</v>
      </c>
      <c r="Z66" s="9"/>
    </row>
    <row r="67" spans="1:26" x14ac:dyDescent="0.3">
      <c r="A67" s="15" t="s">
        <v>69</v>
      </c>
      <c r="B67" s="21" t="s">
        <v>161</v>
      </c>
      <c r="C67" s="41">
        <v>5.2896074937774699E-2</v>
      </c>
      <c r="D67" s="28">
        <v>5.64408918734035E-4</v>
      </c>
      <c r="E67" s="28">
        <v>2.7767275096780199E-3</v>
      </c>
      <c r="F67" s="28">
        <v>5.2433918665021602E-5</v>
      </c>
      <c r="G67" s="28">
        <v>1.02208480565371E-5</v>
      </c>
      <c r="H67" s="28">
        <v>2.2079555324081001E-5</v>
      </c>
      <c r="I67" s="28">
        <v>-1.8680359352493301E-4</v>
      </c>
      <c r="J67" s="28">
        <v>1.62315017260081E-3</v>
      </c>
      <c r="K67" s="28">
        <v>4.9502952284100503E-8</v>
      </c>
      <c r="L67" s="28">
        <v>1.3750414717115199E-5</v>
      </c>
      <c r="M67" s="46">
        <v>19.0444669676906</v>
      </c>
      <c r="N67" s="46">
        <v>1.5351010626741199</v>
      </c>
      <c r="O67" s="16">
        <v>11.813460701681548</v>
      </c>
      <c r="P67" s="17">
        <v>0.94921777066035329</v>
      </c>
      <c r="Q67" s="46">
        <v>0.94913387667601035</v>
      </c>
      <c r="R67" s="34">
        <v>5.2494017995559701E-2</v>
      </c>
      <c r="S67" s="34">
        <v>1.1385672611688401E-3</v>
      </c>
      <c r="T67" s="34">
        <v>9.35853035264606E-7</v>
      </c>
      <c r="U67" s="34">
        <v>2.5995151329159799E-4</v>
      </c>
      <c r="V67" s="34">
        <v>-6.7274730010001602E-2</v>
      </c>
      <c r="W67" s="31">
        <v>-0.58455646077914802</v>
      </c>
      <c r="X67" s="34">
        <v>3.6808970346976101E-3</v>
      </c>
      <c r="Y67" s="35">
        <v>7.9519501941065201E-3</v>
      </c>
      <c r="Z67" s="7"/>
    </row>
    <row r="68" spans="1:26" x14ac:dyDescent="0.3">
      <c r="A68" s="15" t="s">
        <v>76</v>
      </c>
      <c r="B68" s="21" t="s">
        <v>161</v>
      </c>
      <c r="C68" s="41">
        <v>5.9337809821347801E-2</v>
      </c>
      <c r="D68" s="28">
        <v>6.5656363590985698E-4</v>
      </c>
      <c r="E68" s="28">
        <v>2.86985943544864E-3</v>
      </c>
      <c r="F68" s="28">
        <v>9.3516952999467702E-5</v>
      </c>
      <c r="G68" s="28">
        <v>6.1325088339222601E-5</v>
      </c>
      <c r="H68" s="28">
        <v>1.3195058102361601E-5</v>
      </c>
      <c r="I68" s="28">
        <v>-1.8737831353423799E-4</v>
      </c>
      <c r="J68" s="28">
        <v>1.6281439570601801E-3</v>
      </c>
      <c r="K68" s="28">
        <v>1.0049655253086601E-5</v>
      </c>
      <c r="L68" s="28">
        <v>1.37504561773252E-5</v>
      </c>
      <c r="M68" s="46">
        <v>19.630712240851999</v>
      </c>
      <c r="N68" s="46">
        <v>1.5836251218359101</v>
      </c>
      <c r="O68" s="16">
        <v>12.175892533351705</v>
      </c>
      <c r="P68" s="17">
        <v>0.97902586482444598</v>
      </c>
      <c r="Q68" s="46">
        <v>0.97893947494496725</v>
      </c>
      <c r="R68" s="34">
        <v>4.8364768502395197E-2</v>
      </c>
      <c r="S68" s="34">
        <v>1.6643887963149601E-3</v>
      </c>
      <c r="T68" s="34">
        <v>1.6936343426465799E-4</v>
      </c>
      <c r="U68" s="34">
        <v>2.3173935525450001E-4</v>
      </c>
      <c r="V68" s="34">
        <v>-6.5291808797229595E-2</v>
      </c>
      <c r="W68" s="31">
        <v>-0.56732932146885495</v>
      </c>
      <c r="X68" s="34">
        <v>2.13686731767181E-2</v>
      </c>
      <c r="Y68" s="35">
        <v>4.6502345916288003E-3</v>
      </c>
      <c r="Z68" s="9"/>
    </row>
    <row r="69" spans="1:26" x14ac:dyDescent="0.3">
      <c r="A69" s="15" t="s">
        <v>75</v>
      </c>
      <c r="B69" s="21" t="s">
        <v>161</v>
      </c>
      <c r="C69" s="41">
        <v>7.4240811860428704E-2</v>
      </c>
      <c r="D69" s="28">
        <v>7.7590783640649305E-4</v>
      </c>
      <c r="E69" s="28">
        <v>3.7799009283099299E-3</v>
      </c>
      <c r="F69" s="28">
        <v>6.2666826003309099E-5</v>
      </c>
      <c r="G69" s="28">
        <v>5.1104240282685503E-5</v>
      </c>
      <c r="H69" s="28">
        <v>1.3195058102361601E-5</v>
      </c>
      <c r="I69" s="28">
        <v>6.5564424603656996E-4</v>
      </c>
      <c r="J69" s="28">
        <v>1.6276974594968999E-3</v>
      </c>
      <c r="K69" s="28">
        <v>-1.73745725199698E-7</v>
      </c>
      <c r="L69" s="28">
        <v>1.3750452490363099E-5</v>
      </c>
      <c r="M69" s="46">
        <v>19.654664710316101</v>
      </c>
      <c r="N69" s="46">
        <v>1.1523548822206799</v>
      </c>
      <c r="O69" s="16">
        <v>12.190699018524112</v>
      </c>
      <c r="P69" s="17">
        <v>0.71245706536412001</v>
      </c>
      <c r="Q69" s="46">
        <v>0.71233805973613074</v>
      </c>
      <c r="R69" s="34">
        <v>5.0914057020497998E-2</v>
      </c>
      <c r="S69" s="34">
        <v>9.9782476547004111E-4</v>
      </c>
      <c r="T69" s="34">
        <v>-2.3402993696558301E-6</v>
      </c>
      <c r="U69" s="34">
        <v>-1.8521420046042699E-4</v>
      </c>
      <c r="V69" s="34">
        <v>0.17345540490917599</v>
      </c>
      <c r="W69" s="34">
        <v>0.43062868181291902</v>
      </c>
      <c r="X69" s="34">
        <v>1.3519994637937601E-2</v>
      </c>
      <c r="Y69" s="35">
        <v>3.4980364605972699E-3</v>
      </c>
      <c r="Z69" s="7"/>
    </row>
    <row r="70" spans="1:26" x14ac:dyDescent="0.3">
      <c r="A70" s="15" t="s">
        <v>72</v>
      </c>
      <c r="B70" s="21" t="s">
        <v>161</v>
      </c>
      <c r="C70" s="41">
        <v>5.7207791784697502E-2</v>
      </c>
      <c r="D70" s="28">
        <v>6.2456436792115695E-4</v>
      </c>
      <c r="E70" s="28">
        <v>2.8595097543600298E-3</v>
      </c>
      <c r="F70" s="28">
        <v>7.2931964272458306E-5</v>
      </c>
      <c r="G70" s="28">
        <v>3.0662544169611301E-5</v>
      </c>
      <c r="H70" s="28">
        <v>1.3195058102361601E-5</v>
      </c>
      <c r="I70" s="28">
        <v>-1.87039425616046E-4</v>
      </c>
      <c r="J70" s="28">
        <v>1.62519933499737E-3</v>
      </c>
      <c r="K70" s="28">
        <v>4.9565447788245401E-8</v>
      </c>
      <c r="L70" s="28">
        <v>1.37504317146116E-5</v>
      </c>
      <c r="M70" s="46">
        <v>20.0009786423708</v>
      </c>
      <c r="N70" s="46">
        <v>1.53918790970451</v>
      </c>
      <c r="O70" s="16">
        <v>12.404763276923189</v>
      </c>
      <c r="P70" s="17">
        <v>0.95144184683625266</v>
      </c>
      <c r="Q70" s="46">
        <v>0.95134959030443533</v>
      </c>
      <c r="R70" s="34">
        <v>4.9984620366432697E-2</v>
      </c>
      <c r="S70" s="34">
        <v>1.3867459614844699E-3</v>
      </c>
      <c r="T70" s="34">
        <v>8.6641078499911001E-7</v>
      </c>
      <c r="U70" s="34">
        <v>2.4035942126571301E-4</v>
      </c>
      <c r="V70" s="34">
        <v>-6.5409612724998803E-2</v>
      </c>
      <c r="W70" s="31">
        <v>-0.568351387458367</v>
      </c>
      <c r="X70" s="34">
        <v>1.0723007369657899E-2</v>
      </c>
      <c r="Y70" s="35">
        <v>4.6225452428089401E-3</v>
      </c>
      <c r="Z70" s="7"/>
    </row>
    <row r="71" spans="1:26" x14ac:dyDescent="0.3">
      <c r="A71" s="15" t="s">
        <v>83</v>
      </c>
      <c r="B71" s="21" t="s">
        <v>161</v>
      </c>
      <c r="C71" s="41">
        <v>7.9969985631212603E-2</v>
      </c>
      <c r="D71" s="28">
        <v>9.2533884915118995E-4</v>
      </c>
      <c r="E71" s="28">
        <v>4.0349929721940703E-3</v>
      </c>
      <c r="F71" s="28">
        <v>6.9953085464274207E-5</v>
      </c>
      <c r="G71" s="28">
        <v>4.6139828369510302E-5</v>
      </c>
      <c r="H71" s="28">
        <v>1.3218734108535099E-5</v>
      </c>
      <c r="I71" s="28">
        <v>-1.3489776695933E-3</v>
      </c>
      <c r="J71" s="28">
        <v>1.3655981445482E-3</v>
      </c>
      <c r="K71" s="28">
        <v>-6.7853780604149198E-6</v>
      </c>
      <c r="L71" s="28">
        <v>1.22110832732031E-5</v>
      </c>
      <c r="M71" s="46">
        <v>20.321182383706599</v>
      </c>
      <c r="N71" s="46">
        <v>0.99653161561800996</v>
      </c>
      <c r="O71" s="16">
        <v>12.602665708062748</v>
      </c>
      <c r="P71" s="17">
        <v>0.61602131411941174</v>
      </c>
      <c r="Q71" s="46">
        <v>0.6158742472597698</v>
      </c>
      <c r="R71" s="34">
        <v>5.0456342343260303E-2</v>
      </c>
      <c r="S71" s="34">
        <v>1.05168223605626E-3</v>
      </c>
      <c r="T71" s="34">
        <v>-8.4849059392184801E-5</v>
      </c>
      <c r="U71" s="34">
        <v>-1.52698985588943E-4</v>
      </c>
      <c r="V71" s="34">
        <v>-0.33431970734258298</v>
      </c>
      <c r="W71" s="31">
        <v>-0.33848841743610197</v>
      </c>
      <c r="X71" s="34">
        <v>1.1434921618815401E-2</v>
      </c>
      <c r="Y71" s="35">
        <v>3.2820167435650398E-3</v>
      </c>
      <c r="Z71" s="7"/>
    </row>
    <row r="72" spans="1:26" ht="15" thickBot="1" x14ac:dyDescent="0.35">
      <c r="A72" s="18" t="s">
        <v>73</v>
      </c>
      <c r="B72" s="22" t="s">
        <v>161</v>
      </c>
      <c r="C72" s="42">
        <v>5.7959505944579798E-2</v>
      </c>
      <c r="D72" s="29">
        <v>5.3668378883674705E-4</v>
      </c>
      <c r="E72" s="29">
        <v>2.86931065546241E-3</v>
      </c>
      <c r="F72" s="29">
        <v>7.2931990959380794E-5</v>
      </c>
      <c r="G72" s="29">
        <v>4.0883392226148399E-5</v>
      </c>
      <c r="H72" s="29">
        <v>1.3195058102361601E-5</v>
      </c>
      <c r="I72" s="29">
        <v>6.55060069762911E-4</v>
      </c>
      <c r="J72" s="29">
        <v>1.6262471878865301E-3</v>
      </c>
      <c r="K72" s="29">
        <v>-1.01735909184872E-5</v>
      </c>
      <c r="L72" s="29">
        <v>1.37504404398311E-5</v>
      </c>
      <c r="M72" s="47">
        <v>21.258392894154301</v>
      </c>
      <c r="N72" s="47">
        <v>1.54080112110175</v>
      </c>
      <c r="O72" s="19">
        <v>13.181785715688703</v>
      </c>
      <c r="P72" s="20">
        <v>0.95204163006706</v>
      </c>
      <c r="Q72" s="47">
        <v>0.95193756349385561</v>
      </c>
      <c r="R72" s="36">
        <v>4.9505436747614998E-2</v>
      </c>
      <c r="S72" s="36">
        <v>1.3392231108322499E-3</v>
      </c>
      <c r="T72" s="36">
        <v>-1.7552928984962499E-4</v>
      </c>
      <c r="U72" s="36">
        <v>-2.3724776298456201E-4</v>
      </c>
      <c r="V72" s="36">
        <v>0.22829876176559999</v>
      </c>
      <c r="W72" s="36">
        <v>0.566802489395975</v>
      </c>
      <c r="X72" s="36">
        <v>1.42485067444047E-2</v>
      </c>
      <c r="Y72" s="37">
        <v>4.6129249294279201E-3</v>
      </c>
      <c r="Z72" s="9"/>
    </row>
    <row r="73" spans="1:26" x14ac:dyDescent="0.3">
      <c r="Z73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4"/>
  <sheetViews>
    <sheetView workbookViewId="0"/>
  </sheetViews>
  <sheetFormatPr defaultColWidth="8.88671875" defaultRowHeight="14.4" x14ac:dyDescent="0.3"/>
  <cols>
    <col min="1" max="1" width="14.88671875" style="4" bestFit="1" customWidth="1"/>
    <col min="2" max="2" width="9.33203125" style="5" bestFit="1" customWidth="1"/>
  </cols>
  <sheetData>
    <row r="1" spans="1:9" x14ac:dyDescent="0.3">
      <c r="A1" s="4" t="s">
        <v>40</v>
      </c>
      <c r="B1" s="5" t="s">
        <v>41</v>
      </c>
      <c r="C1">
        <v>0.19999999999999998</v>
      </c>
      <c r="D1">
        <v>12.158516587941941</v>
      </c>
      <c r="E1">
        <v>1</v>
      </c>
      <c r="F1">
        <v>11.127520812169189</v>
      </c>
      <c r="G1">
        <v>1.5961332572490028</v>
      </c>
      <c r="H1">
        <v>0.85</v>
      </c>
      <c r="I1">
        <v>9.5313875549201867</v>
      </c>
    </row>
    <row r="2" spans="1:9" x14ac:dyDescent="0.3">
      <c r="A2" s="4" t="s">
        <v>42</v>
      </c>
      <c r="B2" s="5" t="s">
        <v>57</v>
      </c>
      <c r="C2">
        <v>19.8</v>
      </c>
      <c r="D2">
        <v>12.158516587941941</v>
      </c>
      <c r="E2">
        <v>2</v>
      </c>
      <c r="F2">
        <v>11.159445092476577</v>
      </c>
      <c r="G2">
        <v>1.1484958476119873</v>
      </c>
      <c r="H2">
        <v>1.1499999999999999</v>
      </c>
      <c r="I2">
        <v>9.5313875549201867</v>
      </c>
    </row>
    <row r="3" spans="1:9" x14ac:dyDescent="0.3">
      <c r="A3" s="4" t="s">
        <v>43</v>
      </c>
      <c r="B3" s="6">
        <v>15</v>
      </c>
      <c r="E3">
        <v>3</v>
      </c>
      <c r="F3">
        <v>11.255774989828334</v>
      </c>
      <c r="G3">
        <v>2.1346723629126618</v>
      </c>
      <c r="H3">
        <v>1.1499999999999999</v>
      </c>
      <c r="I3">
        <v>12.723654069418192</v>
      </c>
    </row>
    <row r="4" spans="1:9" x14ac:dyDescent="0.3">
      <c r="A4" s="4" t="s">
        <v>44</v>
      </c>
      <c r="B4" s="6">
        <v>8</v>
      </c>
      <c r="E4">
        <v>4</v>
      </c>
      <c r="F4">
        <v>11.505332346633868</v>
      </c>
      <c r="G4">
        <v>1.5338599981177261</v>
      </c>
      <c r="H4">
        <v>0.85</v>
      </c>
      <c r="I4">
        <v>12.723654069418192</v>
      </c>
    </row>
    <row r="5" spans="1:9" x14ac:dyDescent="0.3">
      <c r="A5" s="4" t="s">
        <v>45</v>
      </c>
      <c r="B5" s="6">
        <v>1</v>
      </c>
      <c r="E5">
        <v>5</v>
      </c>
      <c r="F5">
        <v>11.764081228119734</v>
      </c>
      <c r="G5">
        <v>1.2188672982877928</v>
      </c>
      <c r="H5">
        <v>0.85</v>
      </c>
      <c r="I5">
        <v>9.5313875549201867</v>
      </c>
    </row>
    <row r="6" spans="1:9" x14ac:dyDescent="0.3">
      <c r="A6" s="4" t="s">
        <v>46</v>
      </c>
      <c r="B6" s="6" t="b">
        <v>1</v>
      </c>
      <c r="E6">
        <v>6</v>
      </c>
      <c r="F6">
        <v>11.973061283814708</v>
      </c>
      <c r="G6">
        <v>1.5565795463721714</v>
      </c>
      <c r="H6" t="s">
        <v>39</v>
      </c>
      <c r="I6" t="s">
        <v>39</v>
      </c>
    </row>
    <row r="7" spans="1:9" x14ac:dyDescent="0.3">
      <c r="A7" s="4" t="s">
        <v>47</v>
      </c>
      <c r="B7" s="6">
        <v>1</v>
      </c>
      <c r="E7">
        <v>7</v>
      </c>
      <c r="F7">
        <v>12.383221185500005</v>
      </c>
      <c r="G7">
        <v>0.48505062689179973</v>
      </c>
      <c r="H7">
        <v>1.85</v>
      </c>
      <c r="I7">
        <v>10.010949244864591</v>
      </c>
    </row>
    <row r="8" spans="1:9" x14ac:dyDescent="0.3">
      <c r="A8" s="4" t="s">
        <v>48</v>
      </c>
      <c r="B8" s="6" t="b">
        <v>0</v>
      </c>
      <c r="E8">
        <v>8</v>
      </c>
      <c r="F8">
        <v>12.501073666563071</v>
      </c>
      <c r="G8">
        <v>1.4948275445231356</v>
      </c>
      <c r="H8">
        <v>2.15</v>
      </c>
      <c r="I8">
        <v>10.010949244864591</v>
      </c>
    </row>
    <row r="9" spans="1:9" x14ac:dyDescent="0.3">
      <c r="A9" s="4" t="s">
        <v>49</v>
      </c>
      <c r="B9" s="6" t="b">
        <v>1</v>
      </c>
      <c r="E9">
        <v>9</v>
      </c>
      <c r="F9">
        <v>12.546161762861727</v>
      </c>
      <c r="G9">
        <v>1.6528139197482774</v>
      </c>
      <c r="H9">
        <v>2.15</v>
      </c>
      <c r="I9">
        <v>12.307940940088564</v>
      </c>
    </row>
    <row r="10" spans="1:9" x14ac:dyDescent="0.3">
      <c r="A10" s="4" t="s">
        <v>50</v>
      </c>
      <c r="B10" s="6" t="b">
        <v>0</v>
      </c>
      <c r="E10">
        <v>10</v>
      </c>
      <c r="F10">
        <v>12.54693816239616</v>
      </c>
      <c r="G10">
        <v>4.0789740050513839</v>
      </c>
      <c r="H10">
        <v>1.85</v>
      </c>
      <c r="I10">
        <v>12.307940940088564</v>
      </c>
    </row>
    <row r="11" spans="1:9" x14ac:dyDescent="0.3">
      <c r="A11" s="4" t="s">
        <v>51</v>
      </c>
      <c r="B11" s="6" t="b">
        <v>0</v>
      </c>
      <c r="E11">
        <v>11</v>
      </c>
      <c r="F11">
        <v>12.615357405027101</v>
      </c>
      <c r="G11">
        <v>0.97481215981161817</v>
      </c>
      <c r="H11">
        <v>1.85</v>
      </c>
      <c r="I11">
        <v>10.010949244864591</v>
      </c>
    </row>
    <row r="12" spans="1:9" x14ac:dyDescent="0.3">
      <c r="A12" s="4" t="s">
        <v>52</v>
      </c>
      <c r="B12" s="6" t="s">
        <v>87</v>
      </c>
      <c r="E12">
        <v>12</v>
      </c>
      <c r="F12">
        <v>13.069990468654526</v>
      </c>
      <c r="G12">
        <v>5.8950903819471465</v>
      </c>
      <c r="H12" t="s">
        <v>39</v>
      </c>
      <c r="I12" t="s">
        <v>39</v>
      </c>
    </row>
    <row r="13" spans="1:9" x14ac:dyDescent="0.3">
      <c r="A13" s="4" t="s">
        <v>53</v>
      </c>
      <c r="B13" s="6" t="b">
        <v>1</v>
      </c>
      <c r="E13">
        <v>13</v>
      </c>
      <c r="F13">
        <v>14.754026133795394</v>
      </c>
      <c r="G13">
        <v>7.8652467786513203</v>
      </c>
      <c r="H13">
        <v>2.85</v>
      </c>
      <c r="I13">
        <v>9.1211026269156719</v>
      </c>
    </row>
    <row r="14" spans="1:9" x14ac:dyDescent="0.3">
      <c r="A14" s="4" t="s">
        <v>54</v>
      </c>
      <c r="B14" s="6" t="b">
        <v>0</v>
      </c>
      <c r="E14">
        <v>14</v>
      </c>
      <c r="F14">
        <v>15.025208330404958</v>
      </c>
      <c r="G14">
        <v>10.302984937517774</v>
      </c>
      <c r="H14">
        <v>3.15</v>
      </c>
      <c r="I14">
        <v>9.1211026269156719</v>
      </c>
    </row>
    <row r="15" spans="1:9" x14ac:dyDescent="0.3">
      <c r="A15" s="4" t="s">
        <v>55</v>
      </c>
      <c r="B15" s="6" t="b">
        <v>0</v>
      </c>
      <c r="E15">
        <v>15</v>
      </c>
      <c r="F15">
        <v>15.777152868839607</v>
      </c>
      <c r="G15">
        <v>14.238052582851282</v>
      </c>
      <c r="H15">
        <v>3.15</v>
      </c>
      <c r="I15">
        <v>13.390447352740996</v>
      </c>
    </row>
    <row r="16" spans="1:9" x14ac:dyDescent="0.3">
      <c r="A16" s="4" t="s">
        <v>56</v>
      </c>
      <c r="B16" s="6">
        <v>1</v>
      </c>
      <c r="E16">
        <v>16</v>
      </c>
      <c r="F16">
        <v>16.014510783287871</v>
      </c>
      <c r="G16">
        <v>9.4430606841255731</v>
      </c>
      <c r="H16">
        <v>2.85</v>
      </c>
      <c r="I16">
        <v>13.390447352740996</v>
      </c>
    </row>
    <row r="17" spans="5:9" x14ac:dyDescent="0.3">
      <c r="E17">
        <v>17</v>
      </c>
      <c r="F17">
        <v>17.072648439275632</v>
      </c>
      <c r="G17">
        <v>15.098248604284072</v>
      </c>
      <c r="H17">
        <v>2.85</v>
      </c>
      <c r="I17">
        <v>9.1211026269156719</v>
      </c>
    </row>
    <row r="18" spans="5:9" x14ac:dyDescent="0.3">
      <c r="E18">
        <v>18</v>
      </c>
      <c r="F18">
        <v>17.136954890784079</v>
      </c>
      <c r="G18">
        <v>14.440833882908656</v>
      </c>
      <c r="H18" t="s">
        <v>39</v>
      </c>
      <c r="I18" t="s">
        <v>39</v>
      </c>
    </row>
    <row r="19" spans="5:9" x14ac:dyDescent="0.3">
      <c r="E19">
        <v>19</v>
      </c>
      <c r="F19">
        <v>17.29218914268187</v>
      </c>
      <c r="G19">
        <v>14.689203469171686</v>
      </c>
      <c r="H19">
        <v>3.85</v>
      </c>
      <c r="I19">
        <v>9.9714723485161407</v>
      </c>
    </row>
    <row r="20" spans="5:9" x14ac:dyDescent="0.3">
      <c r="E20" t="s">
        <v>38</v>
      </c>
      <c r="F20" t="s">
        <v>38</v>
      </c>
      <c r="G20" t="s">
        <v>38</v>
      </c>
      <c r="H20">
        <v>4.1500000000000004</v>
      </c>
      <c r="I20">
        <v>9.9714723485161407</v>
      </c>
    </row>
    <row r="21" spans="5:9" x14ac:dyDescent="0.3">
      <c r="H21">
        <v>4.1500000000000004</v>
      </c>
      <c r="I21">
        <v>13.039192344751594</v>
      </c>
    </row>
    <row r="22" spans="5:9" x14ac:dyDescent="0.3">
      <c r="H22">
        <v>3.85</v>
      </c>
      <c r="I22">
        <v>13.039192344751594</v>
      </c>
    </row>
    <row r="23" spans="5:9" x14ac:dyDescent="0.3">
      <c r="H23">
        <v>3.85</v>
      </c>
      <c r="I23">
        <v>9.9714723485161407</v>
      </c>
    </row>
    <row r="24" spans="5:9" x14ac:dyDescent="0.3">
      <c r="H24" t="s">
        <v>39</v>
      </c>
      <c r="I24" t="s">
        <v>39</v>
      </c>
    </row>
    <row r="25" spans="5:9" x14ac:dyDescent="0.3">
      <c r="H25">
        <v>4.8499999999999996</v>
      </c>
      <c r="I25">
        <v>10.545213929831942</v>
      </c>
    </row>
    <row r="26" spans="5:9" x14ac:dyDescent="0.3">
      <c r="H26">
        <v>5.15</v>
      </c>
      <c r="I26">
        <v>10.545213929831942</v>
      </c>
    </row>
    <row r="27" spans="5:9" x14ac:dyDescent="0.3">
      <c r="H27">
        <v>5.15</v>
      </c>
      <c r="I27">
        <v>12.982948526407526</v>
      </c>
    </row>
    <row r="28" spans="5:9" x14ac:dyDescent="0.3">
      <c r="H28">
        <v>4.8499999999999996</v>
      </c>
      <c r="I28">
        <v>12.982948526407526</v>
      </c>
    </row>
    <row r="29" spans="5:9" x14ac:dyDescent="0.3">
      <c r="H29">
        <v>4.8499999999999996</v>
      </c>
      <c r="I29">
        <v>10.545213929831942</v>
      </c>
    </row>
    <row r="30" spans="5:9" x14ac:dyDescent="0.3">
      <c r="H30" t="s">
        <v>39</v>
      </c>
      <c r="I30" t="s">
        <v>39</v>
      </c>
    </row>
    <row r="31" spans="5:9" x14ac:dyDescent="0.3">
      <c r="H31">
        <v>5.85</v>
      </c>
      <c r="I31">
        <v>10.416481737442536</v>
      </c>
    </row>
    <row r="32" spans="5:9" x14ac:dyDescent="0.3">
      <c r="H32">
        <v>6.15</v>
      </c>
      <c r="I32">
        <v>10.416481737442536</v>
      </c>
    </row>
    <row r="33" spans="8:9" x14ac:dyDescent="0.3">
      <c r="H33">
        <v>6.15</v>
      </c>
      <c r="I33">
        <v>13.52964083018688</v>
      </c>
    </row>
    <row r="34" spans="8:9" x14ac:dyDescent="0.3">
      <c r="H34">
        <v>5.85</v>
      </c>
      <c r="I34">
        <v>13.52964083018688</v>
      </c>
    </row>
    <row r="35" spans="8:9" x14ac:dyDescent="0.3">
      <c r="H35">
        <v>5.85</v>
      </c>
      <c r="I35">
        <v>10.416481737442536</v>
      </c>
    </row>
    <row r="36" spans="8:9" x14ac:dyDescent="0.3">
      <c r="H36" t="s">
        <v>39</v>
      </c>
      <c r="I36" t="s">
        <v>39</v>
      </c>
    </row>
    <row r="37" spans="8:9" x14ac:dyDescent="0.3">
      <c r="H37">
        <v>6.85</v>
      </c>
      <c r="I37">
        <v>11.898170558608205</v>
      </c>
    </row>
    <row r="38" spans="8:9" x14ac:dyDescent="0.3">
      <c r="H38">
        <v>7.15</v>
      </c>
      <c r="I38">
        <v>11.898170558608205</v>
      </c>
    </row>
    <row r="39" spans="8:9" x14ac:dyDescent="0.3">
      <c r="H39">
        <v>7.15</v>
      </c>
      <c r="I39">
        <v>12.868271812391805</v>
      </c>
    </row>
    <row r="40" spans="8:9" x14ac:dyDescent="0.3">
      <c r="H40">
        <v>6.85</v>
      </c>
      <c r="I40">
        <v>12.868271812391805</v>
      </c>
    </row>
    <row r="41" spans="8:9" x14ac:dyDescent="0.3">
      <c r="H41">
        <v>6.85</v>
      </c>
      <c r="I41">
        <v>11.898170558608205</v>
      </c>
    </row>
    <row r="42" spans="8:9" x14ac:dyDescent="0.3">
      <c r="H42" t="s">
        <v>39</v>
      </c>
      <c r="I42" t="s">
        <v>39</v>
      </c>
    </row>
    <row r="43" spans="8:9" x14ac:dyDescent="0.3">
      <c r="H43">
        <v>7.85</v>
      </c>
      <c r="I43">
        <v>11.006246122039936</v>
      </c>
    </row>
    <row r="44" spans="8:9" x14ac:dyDescent="0.3">
      <c r="H44">
        <v>8.15</v>
      </c>
      <c r="I44">
        <v>11.006246122039936</v>
      </c>
    </row>
    <row r="45" spans="8:9" x14ac:dyDescent="0.3">
      <c r="H45">
        <v>8.15</v>
      </c>
      <c r="I45">
        <v>13.995901211086206</v>
      </c>
    </row>
    <row r="46" spans="8:9" x14ac:dyDescent="0.3">
      <c r="H46">
        <v>7.85</v>
      </c>
      <c r="I46">
        <v>13.995901211086206</v>
      </c>
    </row>
    <row r="47" spans="8:9" x14ac:dyDescent="0.3">
      <c r="H47">
        <v>7.85</v>
      </c>
      <c r="I47">
        <v>11.006246122039936</v>
      </c>
    </row>
    <row r="48" spans="8:9" x14ac:dyDescent="0.3">
      <c r="H48" t="s">
        <v>39</v>
      </c>
      <c r="I48" t="s">
        <v>39</v>
      </c>
    </row>
    <row r="49" spans="8:9" x14ac:dyDescent="0.3">
      <c r="H49">
        <v>8.85</v>
      </c>
      <c r="I49">
        <v>10.89334784311345</v>
      </c>
    </row>
    <row r="50" spans="8:9" x14ac:dyDescent="0.3">
      <c r="H50">
        <v>9.15</v>
      </c>
      <c r="I50">
        <v>10.89334784311345</v>
      </c>
    </row>
    <row r="51" spans="8:9" x14ac:dyDescent="0.3">
      <c r="H51">
        <v>9.15</v>
      </c>
      <c r="I51">
        <v>14.198975682610005</v>
      </c>
    </row>
    <row r="52" spans="8:9" x14ac:dyDescent="0.3">
      <c r="H52">
        <v>8.85</v>
      </c>
      <c r="I52">
        <v>14.198975682610005</v>
      </c>
    </row>
    <row r="53" spans="8:9" x14ac:dyDescent="0.3">
      <c r="H53">
        <v>8.85</v>
      </c>
      <c r="I53">
        <v>10.89334784311345</v>
      </c>
    </row>
    <row r="54" spans="8:9" x14ac:dyDescent="0.3">
      <c r="H54" t="s">
        <v>39</v>
      </c>
      <c r="I54" t="s">
        <v>39</v>
      </c>
    </row>
    <row r="55" spans="8:9" x14ac:dyDescent="0.3">
      <c r="H55">
        <v>9.85</v>
      </c>
      <c r="I55">
        <v>8.4679641573447757</v>
      </c>
    </row>
    <row r="56" spans="8:9" x14ac:dyDescent="0.3">
      <c r="H56">
        <v>10.15</v>
      </c>
      <c r="I56">
        <v>8.4679641573447757</v>
      </c>
    </row>
    <row r="57" spans="8:9" x14ac:dyDescent="0.3">
      <c r="H57">
        <v>10.15</v>
      </c>
      <c r="I57">
        <v>16.625912167447545</v>
      </c>
    </row>
    <row r="58" spans="8:9" x14ac:dyDescent="0.3">
      <c r="H58">
        <v>9.85</v>
      </c>
      <c r="I58">
        <v>16.625912167447545</v>
      </c>
    </row>
    <row r="59" spans="8:9" x14ac:dyDescent="0.3">
      <c r="H59">
        <v>9.85</v>
      </c>
      <c r="I59">
        <v>8.4679641573447757</v>
      </c>
    </row>
    <row r="60" spans="8:9" x14ac:dyDescent="0.3">
      <c r="H60" t="s">
        <v>39</v>
      </c>
      <c r="I60" t="s">
        <v>39</v>
      </c>
    </row>
    <row r="61" spans="8:9" x14ac:dyDescent="0.3">
      <c r="H61">
        <v>10.85</v>
      </c>
      <c r="I61">
        <v>11.640545245215483</v>
      </c>
    </row>
    <row r="62" spans="8:9" x14ac:dyDescent="0.3">
      <c r="H62">
        <v>11.15</v>
      </c>
      <c r="I62">
        <v>11.640545245215483</v>
      </c>
    </row>
    <row r="63" spans="8:9" x14ac:dyDescent="0.3">
      <c r="H63">
        <v>11.15</v>
      </c>
      <c r="I63">
        <v>13.590169564838719</v>
      </c>
    </row>
    <row r="64" spans="8:9" x14ac:dyDescent="0.3">
      <c r="H64">
        <v>10.85</v>
      </c>
      <c r="I64">
        <v>13.590169564838719</v>
      </c>
    </row>
    <row r="65" spans="8:9" x14ac:dyDescent="0.3">
      <c r="H65">
        <v>10.85</v>
      </c>
      <c r="I65">
        <v>11.640545245215483</v>
      </c>
    </row>
    <row r="66" spans="8:9" x14ac:dyDescent="0.3">
      <c r="H66" t="s">
        <v>39</v>
      </c>
      <c r="I66" t="s">
        <v>39</v>
      </c>
    </row>
    <row r="67" spans="8:9" x14ac:dyDescent="0.3">
      <c r="H67">
        <v>11.85</v>
      </c>
      <c r="I67">
        <v>7.1749000867073791</v>
      </c>
    </row>
    <row r="68" spans="8:9" x14ac:dyDescent="0.3">
      <c r="H68">
        <v>12.15</v>
      </c>
      <c r="I68">
        <v>7.1749000867073791</v>
      </c>
    </row>
    <row r="69" spans="8:9" x14ac:dyDescent="0.3">
      <c r="H69">
        <v>12.15</v>
      </c>
      <c r="I69">
        <v>18.965080850601673</v>
      </c>
    </row>
    <row r="70" spans="8:9" x14ac:dyDescent="0.3">
      <c r="H70">
        <v>11.85</v>
      </c>
      <c r="I70">
        <v>18.965080850601673</v>
      </c>
    </row>
    <row r="71" spans="8:9" x14ac:dyDescent="0.3">
      <c r="H71">
        <v>11.85</v>
      </c>
      <c r="I71">
        <v>7.1749000867073791</v>
      </c>
    </row>
    <row r="72" spans="8:9" x14ac:dyDescent="0.3">
      <c r="H72" t="s">
        <v>39</v>
      </c>
      <c r="I72" t="s">
        <v>39</v>
      </c>
    </row>
    <row r="73" spans="8:9" x14ac:dyDescent="0.3">
      <c r="H73">
        <v>12.85</v>
      </c>
      <c r="I73">
        <v>6.8887793551440737</v>
      </c>
    </row>
    <row r="74" spans="8:9" x14ac:dyDescent="0.3">
      <c r="H74">
        <v>13.15</v>
      </c>
      <c r="I74">
        <v>6.8887793551440737</v>
      </c>
    </row>
    <row r="75" spans="8:9" x14ac:dyDescent="0.3">
      <c r="H75">
        <v>13.15</v>
      </c>
      <c r="I75">
        <v>22.619272912446714</v>
      </c>
    </row>
    <row r="76" spans="8:9" x14ac:dyDescent="0.3">
      <c r="H76">
        <v>12.85</v>
      </c>
      <c r="I76">
        <v>22.619272912446714</v>
      </c>
    </row>
    <row r="77" spans="8:9" x14ac:dyDescent="0.3">
      <c r="H77">
        <v>12.85</v>
      </c>
      <c r="I77">
        <v>6.8887793551440737</v>
      </c>
    </row>
    <row r="78" spans="8:9" x14ac:dyDescent="0.3">
      <c r="H78" t="s">
        <v>39</v>
      </c>
      <c r="I78" t="s">
        <v>39</v>
      </c>
    </row>
    <row r="79" spans="8:9" x14ac:dyDescent="0.3">
      <c r="H79">
        <v>13.85</v>
      </c>
      <c r="I79">
        <v>4.7222233928871837</v>
      </c>
    </row>
    <row r="80" spans="8:9" x14ac:dyDescent="0.3">
      <c r="H80">
        <v>14.15</v>
      </c>
      <c r="I80">
        <v>4.7222233928871837</v>
      </c>
    </row>
    <row r="81" spans="8:9" x14ac:dyDescent="0.3">
      <c r="H81">
        <v>14.15</v>
      </c>
      <c r="I81">
        <v>25.328193267922732</v>
      </c>
    </row>
    <row r="82" spans="8:9" x14ac:dyDescent="0.3">
      <c r="H82">
        <v>13.85</v>
      </c>
      <c r="I82">
        <v>25.328193267922732</v>
      </c>
    </row>
    <row r="83" spans="8:9" x14ac:dyDescent="0.3">
      <c r="H83">
        <v>13.85</v>
      </c>
      <c r="I83">
        <v>4.7222233928871837</v>
      </c>
    </row>
    <row r="84" spans="8:9" x14ac:dyDescent="0.3">
      <c r="H84" t="s">
        <v>39</v>
      </c>
      <c r="I84" t="s">
        <v>39</v>
      </c>
    </row>
    <row r="85" spans="8:9" x14ac:dyDescent="0.3">
      <c r="H85">
        <v>14.85</v>
      </c>
      <c r="I85">
        <v>1.5391002859883258</v>
      </c>
    </row>
    <row r="86" spans="8:9" x14ac:dyDescent="0.3">
      <c r="H86">
        <v>15.15</v>
      </c>
      <c r="I86">
        <v>1.5391002859883258</v>
      </c>
    </row>
    <row r="87" spans="8:9" x14ac:dyDescent="0.3">
      <c r="H87">
        <v>15.15</v>
      </c>
      <c r="I87">
        <v>30.015205451690889</v>
      </c>
    </row>
    <row r="88" spans="8:9" x14ac:dyDescent="0.3">
      <c r="H88">
        <v>14.85</v>
      </c>
      <c r="I88">
        <v>30.015205451690889</v>
      </c>
    </row>
    <row r="89" spans="8:9" x14ac:dyDescent="0.3">
      <c r="H89">
        <v>14.85</v>
      </c>
      <c r="I89">
        <v>1.5391002859883258</v>
      </c>
    </row>
    <row r="90" spans="8:9" x14ac:dyDescent="0.3">
      <c r="H90" t="s">
        <v>39</v>
      </c>
      <c r="I90" t="s">
        <v>39</v>
      </c>
    </row>
    <row r="91" spans="8:9" x14ac:dyDescent="0.3">
      <c r="H91">
        <v>15.85</v>
      </c>
      <c r="I91">
        <v>6.5714500991622984</v>
      </c>
    </row>
    <row r="92" spans="8:9" x14ac:dyDescent="0.3">
      <c r="H92">
        <v>16.149999999999999</v>
      </c>
      <c r="I92">
        <v>6.5714500991622984</v>
      </c>
    </row>
    <row r="93" spans="8:9" x14ac:dyDescent="0.3">
      <c r="H93">
        <v>16.149999999999999</v>
      </c>
      <c r="I93">
        <v>25.457571467413445</v>
      </c>
    </row>
    <row r="94" spans="8:9" x14ac:dyDescent="0.3">
      <c r="H94">
        <v>15.85</v>
      </c>
      <c r="I94">
        <v>25.457571467413445</v>
      </c>
    </row>
    <row r="95" spans="8:9" x14ac:dyDescent="0.3">
      <c r="H95">
        <v>15.85</v>
      </c>
      <c r="I95">
        <v>6.5714500991622984</v>
      </c>
    </row>
    <row r="96" spans="8:9" x14ac:dyDescent="0.3">
      <c r="H96" t="s">
        <v>39</v>
      </c>
      <c r="I96" t="s">
        <v>39</v>
      </c>
    </row>
    <row r="97" spans="8:9" x14ac:dyDescent="0.3">
      <c r="H97">
        <v>16.850000000000001</v>
      </c>
      <c r="I97">
        <v>1.9743998349915604</v>
      </c>
    </row>
    <row r="98" spans="8:9" x14ac:dyDescent="0.3">
      <c r="H98">
        <v>17.149999999999999</v>
      </c>
      <c r="I98">
        <v>1.9743998349915604</v>
      </c>
    </row>
    <row r="99" spans="8:9" x14ac:dyDescent="0.3">
      <c r="H99">
        <v>17.149999999999999</v>
      </c>
      <c r="I99">
        <v>32.170897043559705</v>
      </c>
    </row>
    <row r="100" spans="8:9" x14ac:dyDescent="0.3">
      <c r="H100">
        <v>16.850000000000001</v>
      </c>
      <c r="I100">
        <v>32.170897043559705</v>
      </c>
    </row>
    <row r="101" spans="8:9" x14ac:dyDescent="0.3">
      <c r="H101">
        <v>16.850000000000001</v>
      </c>
      <c r="I101">
        <v>1.9743998349915604</v>
      </c>
    </row>
    <row r="102" spans="8:9" x14ac:dyDescent="0.3">
      <c r="H102" t="s">
        <v>39</v>
      </c>
      <c r="I102" t="s">
        <v>39</v>
      </c>
    </row>
    <row r="103" spans="8:9" x14ac:dyDescent="0.3">
      <c r="H103">
        <v>17.850000000000001</v>
      </c>
      <c r="I103">
        <v>2.6961210078754227</v>
      </c>
    </row>
    <row r="104" spans="8:9" x14ac:dyDescent="0.3">
      <c r="H104">
        <v>18.149999999999999</v>
      </c>
      <c r="I104">
        <v>2.6961210078754227</v>
      </c>
    </row>
    <row r="105" spans="8:9" x14ac:dyDescent="0.3">
      <c r="H105">
        <v>18.149999999999999</v>
      </c>
      <c r="I105">
        <v>31.577788773692735</v>
      </c>
    </row>
    <row r="106" spans="8:9" x14ac:dyDescent="0.3">
      <c r="H106">
        <v>17.850000000000001</v>
      </c>
      <c r="I106">
        <v>31.577788773692735</v>
      </c>
    </row>
    <row r="107" spans="8:9" x14ac:dyDescent="0.3">
      <c r="H107">
        <v>17.850000000000001</v>
      </c>
      <c r="I107">
        <v>2.6961210078754227</v>
      </c>
    </row>
    <row r="108" spans="8:9" x14ac:dyDescent="0.3">
      <c r="H108" t="s">
        <v>39</v>
      </c>
      <c r="I108" t="s">
        <v>39</v>
      </c>
    </row>
    <row r="109" spans="8:9" x14ac:dyDescent="0.3">
      <c r="H109">
        <v>18.850000000000001</v>
      </c>
      <c r="I109">
        <v>2.6029856735101848</v>
      </c>
    </row>
    <row r="110" spans="8:9" x14ac:dyDescent="0.3">
      <c r="H110">
        <v>19.149999999999999</v>
      </c>
      <c r="I110">
        <v>2.6029856735101848</v>
      </c>
    </row>
    <row r="111" spans="8:9" x14ac:dyDescent="0.3">
      <c r="H111">
        <v>19.149999999999999</v>
      </c>
      <c r="I111">
        <v>31.981392611853558</v>
      </c>
    </row>
    <row r="112" spans="8:9" x14ac:dyDescent="0.3">
      <c r="H112">
        <v>18.850000000000001</v>
      </c>
      <c r="I112">
        <v>31.981392611853558</v>
      </c>
    </row>
    <row r="113" spans="8:9" x14ac:dyDescent="0.3">
      <c r="H113">
        <v>18.850000000000001</v>
      </c>
      <c r="I113">
        <v>2.6029856735101848</v>
      </c>
    </row>
    <row r="114" spans="8:9" x14ac:dyDescent="0.3">
      <c r="H114" t="s">
        <v>39</v>
      </c>
      <c r="I114" t="s">
        <v>39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"/>
  <sheetViews>
    <sheetView workbookViewId="0"/>
  </sheetViews>
  <sheetFormatPr defaultColWidth="8.88671875" defaultRowHeight="14.4" x14ac:dyDescent="0.3"/>
  <cols>
    <col min="1" max="1" width="14.88671875" style="4" bestFit="1" customWidth="1"/>
    <col min="2" max="2" width="9.6640625" style="5" bestFit="1" customWidth="1"/>
  </cols>
  <sheetData>
    <row r="1" spans="1:9" x14ac:dyDescent="0.3">
      <c r="A1" s="4" t="s">
        <v>40</v>
      </c>
      <c r="B1" s="5" t="s">
        <v>41</v>
      </c>
      <c r="C1">
        <v>0.19999999999999998</v>
      </c>
      <c r="D1">
        <v>11.678685435054312</v>
      </c>
      <c r="E1">
        <v>1</v>
      </c>
      <c r="F1">
        <v>10.500896940832742</v>
      </c>
      <c r="G1">
        <v>1.706735336861237</v>
      </c>
      <c r="H1">
        <v>0.85</v>
      </c>
      <c r="I1">
        <v>8.7941616039715047</v>
      </c>
    </row>
    <row r="2" spans="1:9" x14ac:dyDescent="0.3">
      <c r="A2" s="4" t="s">
        <v>42</v>
      </c>
      <c r="B2" s="5" t="s">
        <v>91</v>
      </c>
      <c r="C2">
        <v>20.8</v>
      </c>
      <c r="D2">
        <v>11.678685435054312</v>
      </c>
      <c r="E2">
        <v>2</v>
      </c>
      <c r="F2">
        <v>10.841438004911213</v>
      </c>
      <c r="G2">
        <v>2.0356689749252768</v>
      </c>
      <c r="H2">
        <v>1.1499999999999999</v>
      </c>
      <c r="I2">
        <v>8.7941616039715047</v>
      </c>
    </row>
    <row r="3" spans="1:9" x14ac:dyDescent="0.3">
      <c r="A3" s="4" t="s">
        <v>43</v>
      </c>
      <c r="B3" s="6">
        <v>15</v>
      </c>
      <c r="E3">
        <v>3</v>
      </c>
      <c r="F3">
        <v>11.233682255540758</v>
      </c>
      <c r="G3">
        <v>1.737429517547767</v>
      </c>
      <c r="H3">
        <v>1.1499999999999999</v>
      </c>
      <c r="I3">
        <v>12.20763227769398</v>
      </c>
    </row>
    <row r="4" spans="1:9" x14ac:dyDescent="0.3">
      <c r="A4" s="4" t="s">
        <v>44</v>
      </c>
      <c r="B4" s="6">
        <v>8</v>
      </c>
      <c r="E4">
        <v>4</v>
      </c>
      <c r="F4">
        <v>11.271443268804093</v>
      </c>
      <c r="G4">
        <v>2.0457408652314948</v>
      </c>
      <c r="H4">
        <v>0.85</v>
      </c>
      <c r="I4">
        <v>12.20763227769398</v>
      </c>
    </row>
    <row r="5" spans="1:9" x14ac:dyDescent="0.3">
      <c r="A5" s="4" t="s">
        <v>45</v>
      </c>
      <c r="B5" s="6">
        <v>1</v>
      </c>
      <c r="E5">
        <v>5</v>
      </c>
      <c r="F5">
        <v>11.316042301170299</v>
      </c>
      <c r="G5">
        <v>0.79128881285092267</v>
      </c>
      <c r="H5">
        <v>0.85</v>
      </c>
      <c r="I5">
        <v>8.7941616039715047</v>
      </c>
    </row>
    <row r="6" spans="1:9" x14ac:dyDescent="0.3">
      <c r="A6" s="4" t="s">
        <v>46</v>
      </c>
      <c r="B6" s="6" t="b">
        <v>1</v>
      </c>
      <c r="E6">
        <v>6</v>
      </c>
      <c r="F6">
        <v>11.406721681609445</v>
      </c>
      <c r="G6">
        <v>1.0826670621080778</v>
      </c>
      <c r="H6" t="s">
        <v>39</v>
      </c>
      <c r="I6" t="s">
        <v>39</v>
      </c>
    </row>
    <row r="7" spans="1:9" x14ac:dyDescent="0.3">
      <c r="A7" s="4" t="s">
        <v>47</v>
      </c>
      <c r="B7" s="6">
        <v>1</v>
      </c>
      <c r="E7">
        <v>7</v>
      </c>
      <c r="F7">
        <v>11.423114289317329</v>
      </c>
      <c r="G7">
        <v>1.3025047999734767</v>
      </c>
      <c r="H7">
        <v>1.85</v>
      </c>
      <c r="I7">
        <v>8.8057690299859352</v>
      </c>
    </row>
    <row r="8" spans="1:9" x14ac:dyDescent="0.3">
      <c r="A8" s="4" t="s">
        <v>48</v>
      </c>
      <c r="B8" s="6" t="b">
        <v>0</v>
      </c>
      <c r="E8">
        <v>8</v>
      </c>
      <c r="F8">
        <v>11.566655306344094</v>
      </c>
      <c r="G8">
        <v>1.1845231715683922</v>
      </c>
      <c r="H8">
        <v>2.15</v>
      </c>
      <c r="I8">
        <v>8.8057690299859352</v>
      </c>
    </row>
    <row r="9" spans="1:9" x14ac:dyDescent="0.3">
      <c r="A9" s="4" t="s">
        <v>49</v>
      </c>
      <c r="B9" s="6" t="b">
        <v>1</v>
      </c>
      <c r="E9">
        <v>9</v>
      </c>
      <c r="F9">
        <v>11.721831899044446</v>
      </c>
      <c r="G9">
        <v>0.87344285194544113</v>
      </c>
      <c r="H9">
        <v>2.15</v>
      </c>
      <c r="I9">
        <v>12.877106979836491</v>
      </c>
    </row>
    <row r="10" spans="1:9" x14ac:dyDescent="0.3">
      <c r="A10" s="4" t="s">
        <v>50</v>
      </c>
      <c r="B10" s="6" t="b">
        <v>0</v>
      </c>
      <c r="E10">
        <v>10</v>
      </c>
      <c r="F10">
        <v>11.729074464247363</v>
      </c>
      <c r="G10">
        <v>1.9254353708465211</v>
      </c>
      <c r="H10">
        <v>1.85</v>
      </c>
      <c r="I10">
        <v>12.877106979836491</v>
      </c>
    </row>
    <row r="11" spans="1:9" x14ac:dyDescent="0.3">
      <c r="A11" s="4" t="s">
        <v>51</v>
      </c>
      <c r="B11" s="6" t="b">
        <v>0</v>
      </c>
      <c r="E11">
        <v>11</v>
      </c>
      <c r="F11">
        <v>11.732707891631293</v>
      </c>
      <c r="G11">
        <v>1.2763482388894176</v>
      </c>
      <c r="H11">
        <v>1.85</v>
      </c>
      <c r="I11">
        <v>8.8057690299859352</v>
      </c>
    </row>
    <row r="12" spans="1:9" x14ac:dyDescent="0.3">
      <c r="A12" s="4" t="s">
        <v>52</v>
      </c>
      <c r="B12" s="6" t="s">
        <v>92</v>
      </c>
      <c r="E12">
        <v>12</v>
      </c>
      <c r="F12">
        <v>11.770917813319501</v>
      </c>
      <c r="G12">
        <v>1.5993099221230358</v>
      </c>
      <c r="H12" t="s">
        <v>39</v>
      </c>
      <c r="I12" t="s">
        <v>39</v>
      </c>
    </row>
    <row r="13" spans="1:9" x14ac:dyDescent="0.3">
      <c r="A13" s="4" t="s">
        <v>53</v>
      </c>
      <c r="B13" s="6" t="b">
        <v>1</v>
      </c>
      <c r="E13">
        <v>13</v>
      </c>
      <c r="F13">
        <v>11.777562266781334</v>
      </c>
      <c r="G13">
        <v>1.2797861938839523</v>
      </c>
      <c r="H13">
        <v>2.85</v>
      </c>
      <c r="I13">
        <v>9.4962527379929913</v>
      </c>
    </row>
    <row r="14" spans="1:9" x14ac:dyDescent="0.3">
      <c r="A14" s="4" t="s">
        <v>54</v>
      </c>
      <c r="B14" s="6" t="b">
        <v>0</v>
      </c>
      <c r="E14">
        <v>14</v>
      </c>
      <c r="F14">
        <v>11.810083513565354</v>
      </c>
      <c r="G14">
        <v>1.6216815466532675</v>
      </c>
      <c r="H14">
        <v>3.15</v>
      </c>
      <c r="I14">
        <v>9.4962527379929913</v>
      </c>
    </row>
    <row r="15" spans="1:9" x14ac:dyDescent="0.3">
      <c r="A15" s="4" t="s">
        <v>55</v>
      </c>
      <c r="B15" s="6" t="b">
        <v>0</v>
      </c>
      <c r="E15">
        <v>15</v>
      </c>
      <c r="F15">
        <v>11.813460701681548</v>
      </c>
      <c r="G15">
        <v>1.8984355413207066</v>
      </c>
      <c r="H15">
        <v>3.15</v>
      </c>
      <c r="I15">
        <v>12.971111773088525</v>
      </c>
    </row>
    <row r="16" spans="1:9" x14ac:dyDescent="0.3">
      <c r="A16" s="4" t="s">
        <v>56</v>
      </c>
      <c r="B16" s="6">
        <v>1</v>
      </c>
      <c r="E16">
        <v>16</v>
      </c>
      <c r="F16">
        <v>12.175892533351705</v>
      </c>
      <c r="G16">
        <v>1.958051729648892</v>
      </c>
      <c r="H16">
        <v>2.85</v>
      </c>
      <c r="I16">
        <v>12.971111773088525</v>
      </c>
    </row>
    <row r="17" spans="5:9" x14ac:dyDescent="0.3">
      <c r="E17">
        <v>17</v>
      </c>
      <c r="F17">
        <v>12.190699018524112</v>
      </c>
      <c r="G17">
        <v>1.42491413072824</v>
      </c>
      <c r="H17">
        <v>2.85</v>
      </c>
      <c r="I17">
        <v>9.4962527379929913</v>
      </c>
    </row>
    <row r="18" spans="5:9" x14ac:dyDescent="0.3">
      <c r="E18">
        <v>18</v>
      </c>
      <c r="F18">
        <v>12.404763276923189</v>
      </c>
      <c r="G18">
        <v>1.9028836936725053</v>
      </c>
      <c r="H18" t="s">
        <v>39</v>
      </c>
      <c r="I18" t="s">
        <v>39</v>
      </c>
    </row>
    <row r="19" spans="5:9" x14ac:dyDescent="0.3">
      <c r="E19">
        <v>19</v>
      </c>
      <c r="F19">
        <v>12.602665708062748</v>
      </c>
      <c r="G19">
        <v>1.2320426282388235</v>
      </c>
      <c r="H19">
        <v>3.85</v>
      </c>
      <c r="I19">
        <v>9.2257024035725976</v>
      </c>
    </row>
    <row r="20" spans="5:9" x14ac:dyDescent="0.3">
      <c r="E20">
        <v>20</v>
      </c>
      <c r="F20">
        <v>13.181785715688703</v>
      </c>
      <c r="G20">
        <v>1.90408326013412</v>
      </c>
      <c r="H20">
        <v>4.1500000000000004</v>
      </c>
      <c r="I20">
        <v>9.2257024035725976</v>
      </c>
    </row>
    <row r="21" spans="5:9" x14ac:dyDescent="0.3">
      <c r="E21" t="s">
        <v>38</v>
      </c>
      <c r="F21" t="s">
        <v>38</v>
      </c>
      <c r="G21" t="s">
        <v>38</v>
      </c>
      <c r="H21">
        <v>4.1500000000000004</v>
      </c>
      <c r="I21">
        <v>13.317184134035589</v>
      </c>
    </row>
    <row r="22" spans="5:9" x14ac:dyDescent="0.3">
      <c r="H22">
        <v>3.85</v>
      </c>
      <c r="I22">
        <v>13.317184134035589</v>
      </c>
    </row>
    <row r="23" spans="5:9" x14ac:dyDescent="0.3">
      <c r="H23">
        <v>3.85</v>
      </c>
      <c r="I23">
        <v>9.2257024035725976</v>
      </c>
    </row>
    <row r="24" spans="5:9" x14ac:dyDescent="0.3">
      <c r="H24" t="s">
        <v>39</v>
      </c>
      <c r="I24" t="s">
        <v>39</v>
      </c>
    </row>
    <row r="25" spans="5:9" x14ac:dyDescent="0.3">
      <c r="H25">
        <v>4.8499999999999996</v>
      </c>
      <c r="I25">
        <v>10.524753488319377</v>
      </c>
    </row>
    <row r="26" spans="5:9" x14ac:dyDescent="0.3">
      <c r="H26">
        <v>5.15</v>
      </c>
      <c r="I26">
        <v>10.524753488319377</v>
      </c>
    </row>
    <row r="27" spans="5:9" x14ac:dyDescent="0.3">
      <c r="H27">
        <v>5.15</v>
      </c>
      <c r="I27">
        <v>12.107331114021221</v>
      </c>
    </row>
    <row r="28" spans="5:9" x14ac:dyDescent="0.3">
      <c r="H28">
        <v>4.8499999999999996</v>
      </c>
      <c r="I28">
        <v>12.107331114021221</v>
      </c>
    </row>
    <row r="29" spans="5:9" x14ac:dyDescent="0.3">
      <c r="H29">
        <v>4.8499999999999996</v>
      </c>
      <c r="I29">
        <v>10.524753488319377</v>
      </c>
    </row>
    <row r="30" spans="5:9" x14ac:dyDescent="0.3">
      <c r="H30" t="s">
        <v>39</v>
      </c>
      <c r="I30" t="s">
        <v>39</v>
      </c>
    </row>
    <row r="31" spans="5:9" x14ac:dyDescent="0.3">
      <c r="H31">
        <v>5.85</v>
      </c>
      <c r="I31">
        <v>10.324054619501368</v>
      </c>
    </row>
    <row r="32" spans="5:9" x14ac:dyDescent="0.3">
      <c r="H32">
        <v>6.15</v>
      </c>
      <c r="I32">
        <v>10.324054619501368</v>
      </c>
    </row>
    <row r="33" spans="8:9" x14ac:dyDescent="0.3">
      <c r="H33">
        <v>6.15</v>
      </c>
      <c r="I33">
        <v>12.489388743717523</v>
      </c>
    </row>
    <row r="34" spans="8:9" x14ac:dyDescent="0.3">
      <c r="H34">
        <v>5.85</v>
      </c>
      <c r="I34">
        <v>12.489388743717523</v>
      </c>
    </row>
    <row r="35" spans="8:9" x14ac:dyDescent="0.3">
      <c r="H35">
        <v>5.85</v>
      </c>
      <c r="I35">
        <v>10.324054619501368</v>
      </c>
    </row>
    <row r="36" spans="8:9" x14ac:dyDescent="0.3">
      <c r="H36" t="s">
        <v>39</v>
      </c>
      <c r="I36" t="s">
        <v>39</v>
      </c>
    </row>
    <row r="37" spans="8:9" x14ac:dyDescent="0.3">
      <c r="H37">
        <v>6.85</v>
      </c>
      <c r="I37">
        <v>10.120609489343853</v>
      </c>
    </row>
    <row r="38" spans="8:9" x14ac:dyDescent="0.3">
      <c r="H38">
        <v>7.15</v>
      </c>
      <c r="I38">
        <v>10.120609489343853</v>
      </c>
    </row>
    <row r="39" spans="8:9" x14ac:dyDescent="0.3">
      <c r="H39">
        <v>7.15</v>
      </c>
      <c r="I39">
        <v>12.725619089290806</v>
      </c>
    </row>
    <row r="40" spans="8:9" x14ac:dyDescent="0.3">
      <c r="H40">
        <v>6.85</v>
      </c>
      <c r="I40">
        <v>12.725619089290806</v>
      </c>
    </row>
    <row r="41" spans="8:9" x14ac:dyDescent="0.3">
      <c r="H41">
        <v>6.85</v>
      </c>
      <c r="I41">
        <v>10.120609489343853</v>
      </c>
    </row>
    <row r="42" spans="8:9" x14ac:dyDescent="0.3">
      <c r="H42" t="s">
        <v>39</v>
      </c>
      <c r="I42" t="s">
        <v>39</v>
      </c>
    </row>
    <row r="43" spans="8:9" x14ac:dyDescent="0.3">
      <c r="H43">
        <v>7.85</v>
      </c>
      <c r="I43">
        <v>10.382132134775702</v>
      </c>
    </row>
    <row r="44" spans="8:9" x14ac:dyDescent="0.3">
      <c r="H44">
        <v>8.15</v>
      </c>
      <c r="I44">
        <v>10.382132134775702</v>
      </c>
    </row>
    <row r="45" spans="8:9" x14ac:dyDescent="0.3">
      <c r="H45">
        <v>8.15</v>
      </c>
      <c r="I45">
        <v>12.751178477912486</v>
      </c>
    </row>
    <row r="46" spans="8:9" x14ac:dyDescent="0.3">
      <c r="H46">
        <v>7.85</v>
      </c>
      <c r="I46">
        <v>12.751178477912486</v>
      </c>
    </row>
    <row r="47" spans="8:9" x14ac:dyDescent="0.3">
      <c r="H47">
        <v>7.85</v>
      </c>
      <c r="I47">
        <v>10.382132134775702</v>
      </c>
    </row>
    <row r="48" spans="8:9" x14ac:dyDescent="0.3">
      <c r="H48" t="s">
        <v>39</v>
      </c>
      <c r="I48" t="s">
        <v>39</v>
      </c>
    </row>
    <row r="49" spans="8:9" x14ac:dyDescent="0.3">
      <c r="H49">
        <v>8.85</v>
      </c>
      <c r="I49">
        <v>10.848389047099005</v>
      </c>
    </row>
    <row r="50" spans="8:9" x14ac:dyDescent="0.3">
      <c r="H50">
        <v>9.15</v>
      </c>
      <c r="I50">
        <v>10.848389047099005</v>
      </c>
    </row>
    <row r="51" spans="8:9" x14ac:dyDescent="0.3">
      <c r="H51">
        <v>9.15</v>
      </c>
      <c r="I51">
        <v>12.595274750989887</v>
      </c>
    </row>
    <row r="52" spans="8:9" x14ac:dyDescent="0.3">
      <c r="H52">
        <v>8.85</v>
      </c>
      <c r="I52">
        <v>12.595274750989887</v>
      </c>
    </row>
    <row r="53" spans="8:9" x14ac:dyDescent="0.3">
      <c r="H53">
        <v>8.85</v>
      </c>
      <c r="I53">
        <v>10.848389047099005</v>
      </c>
    </row>
    <row r="54" spans="8:9" x14ac:dyDescent="0.3">
      <c r="H54" t="s">
        <v>39</v>
      </c>
      <c r="I54" t="s">
        <v>39</v>
      </c>
    </row>
    <row r="55" spans="8:9" x14ac:dyDescent="0.3">
      <c r="H55">
        <v>9.85</v>
      </c>
      <c r="I55">
        <v>9.8036390934008413</v>
      </c>
    </row>
    <row r="56" spans="8:9" x14ac:dyDescent="0.3">
      <c r="H56">
        <v>10.15</v>
      </c>
      <c r="I56">
        <v>9.8036390934008413</v>
      </c>
    </row>
    <row r="57" spans="8:9" x14ac:dyDescent="0.3">
      <c r="H57">
        <v>10.15</v>
      </c>
      <c r="I57">
        <v>13.654509835093885</v>
      </c>
    </row>
    <row r="58" spans="8:9" x14ac:dyDescent="0.3">
      <c r="H58">
        <v>9.85</v>
      </c>
      <c r="I58">
        <v>13.654509835093885</v>
      </c>
    </row>
    <row r="59" spans="8:9" x14ac:dyDescent="0.3">
      <c r="H59">
        <v>9.85</v>
      </c>
      <c r="I59">
        <v>9.8036390934008413</v>
      </c>
    </row>
    <row r="60" spans="8:9" x14ac:dyDescent="0.3">
      <c r="H60" t="s">
        <v>39</v>
      </c>
      <c r="I60" t="s">
        <v>39</v>
      </c>
    </row>
    <row r="61" spans="8:9" x14ac:dyDescent="0.3">
      <c r="H61">
        <v>10.85</v>
      </c>
      <c r="I61">
        <v>10.456359652741876</v>
      </c>
    </row>
    <row r="62" spans="8:9" x14ac:dyDescent="0.3">
      <c r="H62">
        <v>11.15</v>
      </c>
      <c r="I62">
        <v>10.456359652741876</v>
      </c>
    </row>
    <row r="63" spans="8:9" x14ac:dyDescent="0.3">
      <c r="H63">
        <v>11.15</v>
      </c>
      <c r="I63">
        <v>13.00905613052071</v>
      </c>
    </row>
    <row r="64" spans="8:9" x14ac:dyDescent="0.3">
      <c r="H64">
        <v>10.85</v>
      </c>
      <c r="I64">
        <v>13.00905613052071</v>
      </c>
    </row>
    <row r="65" spans="8:9" x14ac:dyDescent="0.3">
      <c r="H65">
        <v>10.85</v>
      </c>
      <c r="I65">
        <v>10.456359652741876</v>
      </c>
    </row>
    <row r="66" spans="8:9" x14ac:dyDescent="0.3">
      <c r="H66" t="s">
        <v>39</v>
      </c>
      <c r="I66" t="s">
        <v>39</v>
      </c>
    </row>
    <row r="67" spans="8:9" x14ac:dyDescent="0.3">
      <c r="H67">
        <v>11.85</v>
      </c>
      <c r="I67">
        <v>10.171607891196466</v>
      </c>
    </row>
    <row r="68" spans="8:9" x14ac:dyDescent="0.3">
      <c r="H68">
        <v>12.15</v>
      </c>
      <c r="I68">
        <v>10.171607891196466</v>
      </c>
    </row>
    <row r="69" spans="8:9" x14ac:dyDescent="0.3">
      <c r="H69">
        <v>12.15</v>
      </c>
      <c r="I69">
        <v>13.370227735442537</v>
      </c>
    </row>
    <row r="70" spans="8:9" x14ac:dyDescent="0.3">
      <c r="H70">
        <v>11.85</v>
      </c>
      <c r="I70">
        <v>13.370227735442537</v>
      </c>
    </row>
    <row r="71" spans="8:9" x14ac:dyDescent="0.3">
      <c r="H71">
        <v>11.85</v>
      </c>
      <c r="I71">
        <v>10.171607891196466</v>
      </c>
    </row>
    <row r="72" spans="8:9" x14ac:dyDescent="0.3">
      <c r="H72" t="s">
        <v>39</v>
      </c>
      <c r="I72" t="s">
        <v>39</v>
      </c>
    </row>
    <row r="73" spans="8:9" x14ac:dyDescent="0.3">
      <c r="H73">
        <v>12.85</v>
      </c>
      <c r="I73">
        <v>10.497776072897382</v>
      </c>
    </row>
    <row r="74" spans="8:9" x14ac:dyDescent="0.3">
      <c r="H74">
        <v>13.15</v>
      </c>
      <c r="I74">
        <v>10.497776072897382</v>
      </c>
    </row>
    <row r="75" spans="8:9" x14ac:dyDescent="0.3">
      <c r="H75">
        <v>13.15</v>
      </c>
      <c r="I75">
        <v>13.057348460665287</v>
      </c>
    </row>
    <row r="76" spans="8:9" x14ac:dyDescent="0.3">
      <c r="H76">
        <v>12.85</v>
      </c>
      <c r="I76">
        <v>13.057348460665287</v>
      </c>
    </row>
    <row r="77" spans="8:9" x14ac:dyDescent="0.3">
      <c r="H77">
        <v>12.85</v>
      </c>
      <c r="I77">
        <v>10.497776072897382</v>
      </c>
    </row>
    <row r="78" spans="8:9" x14ac:dyDescent="0.3">
      <c r="H78" t="s">
        <v>39</v>
      </c>
      <c r="I78" t="s">
        <v>39</v>
      </c>
    </row>
    <row r="79" spans="8:9" x14ac:dyDescent="0.3">
      <c r="H79">
        <v>13.85</v>
      </c>
      <c r="I79">
        <v>10.188401966912087</v>
      </c>
    </row>
    <row r="80" spans="8:9" x14ac:dyDescent="0.3">
      <c r="H80">
        <v>14.15</v>
      </c>
      <c r="I80">
        <v>10.188401966912087</v>
      </c>
    </row>
    <row r="81" spans="8:9" x14ac:dyDescent="0.3">
      <c r="H81">
        <v>14.15</v>
      </c>
      <c r="I81">
        <v>13.431765060218622</v>
      </c>
    </row>
    <row r="82" spans="8:9" x14ac:dyDescent="0.3">
      <c r="H82">
        <v>13.85</v>
      </c>
      <c r="I82">
        <v>13.431765060218622</v>
      </c>
    </row>
    <row r="83" spans="8:9" x14ac:dyDescent="0.3">
      <c r="H83">
        <v>13.85</v>
      </c>
      <c r="I83">
        <v>10.188401966912087</v>
      </c>
    </row>
    <row r="84" spans="8:9" x14ac:dyDescent="0.3">
      <c r="H84" t="s">
        <v>39</v>
      </c>
      <c r="I84" t="s">
        <v>39</v>
      </c>
    </row>
    <row r="85" spans="8:9" x14ac:dyDescent="0.3">
      <c r="H85">
        <v>14.85</v>
      </c>
      <c r="I85">
        <v>9.915025160360841</v>
      </c>
    </row>
    <row r="86" spans="8:9" x14ac:dyDescent="0.3">
      <c r="H86">
        <v>15.15</v>
      </c>
      <c r="I86">
        <v>9.915025160360841</v>
      </c>
    </row>
    <row r="87" spans="8:9" x14ac:dyDescent="0.3">
      <c r="H87">
        <v>15.15</v>
      </c>
      <c r="I87">
        <v>13.711896243002254</v>
      </c>
    </row>
    <row r="88" spans="8:9" x14ac:dyDescent="0.3">
      <c r="H88">
        <v>14.85</v>
      </c>
      <c r="I88">
        <v>13.711896243002254</v>
      </c>
    </row>
    <row r="89" spans="8:9" x14ac:dyDescent="0.3">
      <c r="H89">
        <v>14.85</v>
      </c>
      <c r="I89">
        <v>9.915025160360841</v>
      </c>
    </row>
    <row r="90" spans="8:9" x14ac:dyDescent="0.3">
      <c r="H90" t="s">
        <v>39</v>
      </c>
      <c r="I90" t="s">
        <v>39</v>
      </c>
    </row>
    <row r="91" spans="8:9" x14ac:dyDescent="0.3">
      <c r="H91">
        <v>15.85</v>
      </c>
      <c r="I91">
        <v>10.217840803702813</v>
      </c>
    </row>
    <row r="92" spans="8:9" x14ac:dyDescent="0.3">
      <c r="H92">
        <v>16.149999999999999</v>
      </c>
      <c r="I92">
        <v>10.217840803702813</v>
      </c>
    </row>
    <row r="93" spans="8:9" x14ac:dyDescent="0.3">
      <c r="H93">
        <v>16.149999999999999</v>
      </c>
      <c r="I93">
        <v>14.133944263000597</v>
      </c>
    </row>
    <row r="94" spans="8:9" x14ac:dyDescent="0.3">
      <c r="H94">
        <v>15.85</v>
      </c>
      <c r="I94">
        <v>14.133944263000597</v>
      </c>
    </row>
    <row r="95" spans="8:9" x14ac:dyDescent="0.3">
      <c r="H95">
        <v>15.85</v>
      </c>
      <c r="I95">
        <v>10.217840803702813</v>
      </c>
    </row>
    <row r="96" spans="8:9" x14ac:dyDescent="0.3">
      <c r="H96" t="s">
        <v>39</v>
      </c>
      <c r="I96" t="s">
        <v>39</v>
      </c>
    </row>
    <row r="97" spans="8:9" x14ac:dyDescent="0.3">
      <c r="H97">
        <v>16.850000000000001</v>
      </c>
      <c r="I97">
        <v>10.765784887795872</v>
      </c>
    </row>
    <row r="98" spans="8:9" x14ac:dyDescent="0.3">
      <c r="H98">
        <v>17.149999999999999</v>
      </c>
      <c r="I98">
        <v>10.765784887795872</v>
      </c>
    </row>
    <row r="99" spans="8:9" x14ac:dyDescent="0.3">
      <c r="H99">
        <v>17.149999999999999</v>
      </c>
      <c r="I99">
        <v>13.615613149252352</v>
      </c>
    </row>
    <row r="100" spans="8:9" x14ac:dyDescent="0.3">
      <c r="H100">
        <v>16.850000000000001</v>
      </c>
      <c r="I100">
        <v>13.615613149252352</v>
      </c>
    </row>
    <row r="101" spans="8:9" x14ac:dyDescent="0.3">
      <c r="H101">
        <v>16.850000000000001</v>
      </c>
      <c r="I101">
        <v>10.765784887795872</v>
      </c>
    </row>
    <row r="102" spans="8:9" x14ac:dyDescent="0.3">
      <c r="H102" t="s">
        <v>39</v>
      </c>
      <c r="I102" t="s">
        <v>39</v>
      </c>
    </row>
    <row r="103" spans="8:9" x14ac:dyDescent="0.3">
      <c r="H103">
        <v>17.850000000000001</v>
      </c>
      <c r="I103">
        <v>10.501879583250684</v>
      </c>
    </row>
    <row r="104" spans="8:9" x14ac:dyDescent="0.3">
      <c r="H104">
        <v>18.149999999999999</v>
      </c>
      <c r="I104">
        <v>10.501879583250684</v>
      </c>
    </row>
    <row r="105" spans="8:9" x14ac:dyDescent="0.3">
      <c r="H105">
        <v>18.149999999999999</v>
      </c>
      <c r="I105">
        <v>14.307646970595695</v>
      </c>
    </row>
    <row r="106" spans="8:9" x14ac:dyDescent="0.3">
      <c r="H106">
        <v>17.850000000000001</v>
      </c>
      <c r="I106">
        <v>14.307646970595695</v>
      </c>
    </row>
    <row r="107" spans="8:9" x14ac:dyDescent="0.3">
      <c r="H107">
        <v>17.850000000000001</v>
      </c>
      <c r="I107">
        <v>10.501879583250684</v>
      </c>
    </row>
    <row r="108" spans="8:9" x14ac:dyDescent="0.3">
      <c r="H108" t="s">
        <v>39</v>
      </c>
      <c r="I108" t="s">
        <v>39</v>
      </c>
    </row>
    <row r="109" spans="8:9" x14ac:dyDescent="0.3">
      <c r="H109">
        <v>18.850000000000001</v>
      </c>
      <c r="I109">
        <v>11.370623079823925</v>
      </c>
    </row>
    <row r="110" spans="8:9" x14ac:dyDescent="0.3">
      <c r="H110">
        <v>19.149999999999999</v>
      </c>
      <c r="I110">
        <v>11.370623079823925</v>
      </c>
    </row>
    <row r="111" spans="8:9" x14ac:dyDescent="0.3">
      <c r="H111">
        <v>19.149999999999999</v>
      </c>
      <c r="I111">
        <v>13.834708336301571</v>
      </c>
    </row>
    <row r="112" spans="8:9" x14ac:dyDescent="0.3">
      <c r="H112">
        <v>18.850000000000001</v>
      </c>
      <c r="I112">
        <v>13.834708336301571</v>
      </c>
    </row>
    <row r="113" spans="8:9" x14ac:dyDescent="0.3">
      <c r="H113">
        <v>18.850000000000001</v>
      </c>
      <c r="I113">
        <v>11.370623079823925</v>
      </c>
    </row>
    <row r="114" spans="8:9" x14ac:dyDescent="0.3">
      <c r="H114" t="s">
        <v>39</v>
      </c>
      <c r="I114" t="s">
        <v>39</v>
      </c>
    </row>
    <row r="115" spans="8:9" x14ac:dyDescent="0.3">
      <c r="H115">
        <v>19.850000000000001</v>
      </c>
      <c r="I115">
        <v>11.277702455554582</v>
      </c>
    </row>
    <row r="116" spans="8:9" x14ac:dyDescent="0.3">
      <c r="H116">
        <v>20.149999999999999</v>
      </c>
      <c r="I116">
        <v>11.277702455554582</v>
      </c>
    </row>
    <row r="117" spans="8:9" x14ac:dyDescent="0.3">
      <c r="H117">
        <v>20.149999999999999</v>
      </c>
      <c r="I117">
        <v>15.085868975822823</v>
      </c>
    </row>
    <row r="118" spans="8:9" x14ac:dyDescent="0.3">
      <c r="H118">
        <v>19.850000000000001</v>
      </c>
      <c r="I118">
        <v>15.085868975822823</v>
      </c>
    </row>
    <row r="119" spans="8:9" x14ac:dyDescent="0.3">
      <c r="H119">
        <v>19.850000000000001</v>
      </c>
      <c r="I119">
        <v>11.277702455554582</v>
      </c>
    </row>
    <row r="120" spans="8:9" x14ac:dyDescent="0.3">
      <c r="H120" t="s">
        <v>39</v>
      </c>
      <c r="I120" t="s">
        <v>39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"/>
  <sheetViews>
    <sheetView workbookViewId="0"/>
  </sheetViews>
  <sheetFormatPr defaultColWidth="8.88671875" defaultRowHeight="14.4" x14ac:dyDescent="0.3"/>
  <cols>
    <col min="1" max="1" width="14.88671875" style="4" bestFit="1" customWidth="1"/>
    <col min="2" max="2" width="10.33203125" style="5" bestFit="1" customWidth="1"/>
  </cols>
  <sheetData>
    <row r="1" spans="1:9" x14ac:dyDescent="0.3">
      <c r="A1" s="4" t="s">
        <v>40</v>
      </c>
      <c r="B1" s="5" t="s">
        <v>18</v>
      </c>
      <c r="C1">
        <v>0.19999999999999998</v>
      </c>
      <c r="D1">
        <v>11.436072329306281</v>
      </c>
      <c r="E1">
        <v>1</v>
      </c>
      <c r="F1">
        <v>10.28817628955418</v>
      </c>
      <c r="G1">
        <v>1.1335326829321128</v>
      </c>
      <c r="H1">
        <v>0.85</v>
      </c>
      <c r="I1">
        <v>9.1546436066220664</v>
      </c>
    </row>
    <row r="2" spans="1:9" x14ac:dyDescent="0.3">
      <c r="A2" s="4" t="s">
        <v>42</v>
      </c>
      <c r="B2" s="5" t="s">
        <v>131</v>
      </c>
      <c r="C2">
        <v>20.8</v>
      </c>
      <c r="D2">
        <v>11.436072329306281</v>
      </c>
      <c r="E2">
        <v>2</v>
      </c>
      <c r="F2">
        <v>10.382668590443393</v>
      </c>
      <c r="G2">
        <v>2.6592641914108799</v>
      </c>
      <c r="H2">
        <v>1.1499999999999999</v>
      </c>
      <c r="I2">
        <v>9.1546436066220664</v>
      </c>
    </row>
    <row r="3" spans="1:9" x14ac:dyDescent="0.3">
      <c r="A3" s="4" t="s">
        <v>43</v>
      </c>
      <c r="B3" s="6">
        <v>15</v>
      </c>
      <c r="E3">
        <v>3</v>
      </c>
      <c r="F3">
        <v>10.569248125627686</v>
      </c>
      <c r="G3">
        <v>2.3468294375482621</v>
      </c>
      <c r="H3">
        <v>1.1499999999999999</v>
      </c>
      <c r="I3">
        <v>11.421708972486293</v>
      </c>
    </row>
    <row r="4" spans="1:9" x14ac:dyDescent="0.3">
      <c r="A4" s="4" t="s">
        <v>44</v>
      </c>
      <c r="B4" s="6">
        <v>8</v>
      </c>
      <c r="E4">
        <v>4</v>
      </c>
      <c r="F4">
        <v>10.578683628818958</v>
      </c>
      <c r="G4">
        <v>1.0584507138687909</v>
      </c>
      <c r="H4">
        <v>0.85</v>
      </c>
      <c r="I4">
        <v>11.421708972486293</v>
      </c>
    </row>
    <row r="5" spans="1:9" x14ac:dyDescent="0.3">
      <c r="A5" s="4" t="s">
        <v>45</v>
      </c>
      <c r="B5" s="6">
        <v>1</v>
      </c>
      <c r="E5">
        <v>5</v>
      </c>
      <c r="F5">
        <v>10.869081392206555</v>
      </c>
      <c r="G5">
        <v>1.4035427251175241</v>
      </c>
      <c r="H5">
        <v>0.85</v>
      </c>
      <c r="I5">
        <v>9.1546436066220664</v>
      </c>
    </row>
    <row r="6" spans="1:9" x14ac:dyDescent="0.3">
      <c r="A6" s="4" t="s">
        <v>46</v>
      </c>
      <c r="B6" s="6" t="b">
        <v>1</v>
      </c>
      <c r="E6">
        <v>6</v>
      </c>
      <c r="F6">
        <v>11.101212589905458</v>
      </c>
      <c r="G6">
        <v>2.2421391830845177</v>
      </c>
      <c r="H6" t="s">
        <v>39</v>
      </c>
      <c r="I6" t="s">
        <v>39</v>
      </c>
    </row>
    <row r="7" spans="1:9" x14ac:dyDescent="0.3">
      <c r="A7" s="4" t="s">
        <v>47</v>
      </c>
      <c r="B7" s="6">
        <v>1</v>
      </c>
      <c r="E7">
        <v>7</v>
      </c>
      <c r="F7">
        <v>11.147401557847719</v>
      </c>
      <c r="G7">
        <v>11.671150487145733</v>
      </c>
      <c r="H7">
        <v>1.85</v>
      </c>
      <c r="I7">
        <v>7.7234043990325123</v>
      </c>
    </row>
    <row r="8" spans="1:9" x14ac:dyDescent="0.3">
      <c r="A8" s="4" t="s">
        <v>48</v>
      </c>
      <c r="B8" s="6" t="b">
        <v>0</v>
      </c>
      <c r="E8">
        <v>8</v>
      </c>
      <c r="F8">
        <v>11.325131429334771</v>
      </c>
      <c r="G8">
        <v>1.4189907360951668</v>
      </c>
      <c r="H8">
        <v>2.15</v>
      </c>
      <c r="I8">
        <v>7.7234043990325123</v>
      </c>
    </row>
    <row r="9" spans="1:9" x14ac:dyDescent="0.3">
      <c r="A9" s="4" t="s">
        <v>49</v>
      </c>
      <c r="B9" s="6" t="b">
        <v>1</v>
      </c>
      <c r="E9">
        <v>9</v>
      </c>
      <c r="F9">
        <v>11.381615373115809</v>
      </c>
      <c r="G9">
        <v>1.5702652023941419</v>
      </c>
      <c r="H9">
        <v>2.15</v>
      </c>
      <c r="I9">
        <v>13.041932781854273</v>
      </c>
    </row>
    <row r="10" spans="1:9" x14ac:dyDescent="0.3">
      <c r="A10" s="4" t="s">
        <v>50</v>
      </c>
      <c r="B10" s="6" t="b">
        <v>0</v>
      </c>
      <c r="E10">
        <v>10</v>
      </c>
      <c r="F10">
        <v>11.423192323676478</v>
      </c>
      <c r="G10">
        <v>2.2476653470373851</v>
      </c>
      <c r="H10">
        <v>1.85</v>
      </c>
      <c r="I10">
        <v>13.041932781854273</v>
      </c>
    </row>
    <row r="11" spans="1:9" x14ac:dyDescent="0.3">
      <c r="A11" s="4" t="s">
        <v>51</v>
      </c>
      <c r="B11" s="6" t="b">
        <v>0</v>
      </c>
      <c r="E11">
        <v>11</v>
      </c>
      <c r="F11">
        <v>11.606256701858541</v>
      </c>
      <c r="G11">
        <v>1.4225672784589025</v>
      </c>
      <c r="H11">
        <v>1.85</v>
      </c>
      <c r="I11">
        <v>7.7234043990325123</v>
      </c>
    </row>
    <row r="12" spans="1:9" x14ac:dyDescent="0.3">
      <c r="A12" s="4" t="s">
        <v>52</v>
      </c>
      <c r="B12" s="6" t="s">
        <v>130</v>
      </c>
      <c r="E12">
        <v>12</v>
      </c>
      <c r="F12">
        <v>11.61280573189164</v>
      </c>
      <c r="G12">
        <v>3.1167369327759533</v>
      </c>
      <c r="H12" t="s">
        <v>39</v>
      </c>
      <c r="I12" t="s">
        <v>39</v>
      </c>
    </row>
    <row r="13" spans="1:9" x14ac:dyDescent="0.3">
      <c r="A13" s="4" t="s">
        <v>53</v>
      </c>
      <c r="B13" s="6" t="b">
        <v>1</v>
      </c>
      <c r="E13">
        <v>13</v>
      </c>
      <c r="F13">
        <v>11.964948866763233</v>
      </c>
      <c r="G13">
        <v>1.0637613596627349</v>
      </c>
      <c r="H13">
        <v>2.85</v>
      </c>
      <c r="I13">
        <v>8.2224186880794239</v>
      </c>
    </row>
    <row r="14" spans="1:9" x14ac:dyDescent="0.3">
      <c r="A14" s="4" t="s">
        <v>54</v>
      </c>
      <c r="B14" s="6" t="b">
        <v>0</v>
      </c>
      <c r="E14">
        <v>14</v>
      </c>
      <c r="F14">
        <v>11.965920167102338</v>
      </c>
      <c r="G14">
        <v>2.7385352866715862</v>
      </c>
      <c r="H14">
        <v>3.15</v>
      </c>
      <c r="I14">
        <v>8.2224186880794239</v>
      </c>
    </row>
    <row r="15" spans="1:9" x14ac:dyDescent="0.3">
      <c r="A15" s="4" t="s">
        <v>55</v>
      </c>
      <c r="B15" s="6" t="b">
        <v>0</v>
      </c>
      <c r="E15">
        <v>15</v>
      </c>
      <c r="F15">
        <v>12.054026006642756</v>
      </c>
      <c r="G15">
        <v>2.0190320514545541</v>
      </c>
      <c r="H15">
        <v>3.15</v>
      </c>
      <c r="I15">
        <v>12.916077563175948</v>
      </c>
    </row>
    <row r="16" spans="1:9" x14ac:dyDescent="0.3">
      <c r="A16" s="4" t="s">
        <v>56</v>
      </c>
      <c r="B16" s="6">
        <v>1</v>
      </c>
      <c r="E16">
        <v>16</v>
      </c>
      <c r="F16">
        <v>12.50610647337251</v>
      </c>
      <c r="G16">
        <v>2.7588451867371582</v>
      </c>
      <c r="H16">
        <v>2.85</v>
      </c>
      <c r="I16">
        <v>12.916077563175948</v>
      </c>
    </row>
    <row r="17" spans="5:9" x14ac:dyDescent="0.3">
      <c r="E17">
        <v>17</v>
      </c>
      <c r="F17">
        <v>12.73355428882938</v>
      </c>
      <c r="G17">
        <v>2.3226649668693393</v>
      </c>
      <c r="H17">
        <v>2.85</v>
      </c>
      <c r="I17">
        <v>8.2224186880794239</v>
      </c>
    </row>
    <row r="18" spans="5:9" x14ac:dyDescent="0.3">
      <c r="E18">
        <v>18</v>
      </c>
      <c r="F18">
        <v>12.902629188995213</v>
      </c>
      <c r="G18">
        <v>1.6869203165195485</v>
      </c>
      <c r="H18" t="s">
        <v>39</v>
      </c>
      <c r="I18" t="s">
        <v>39</v>
      </c>
    </row>
    <row r="19" spans="5:9" x14ac:dyDescent="0.3">
      <c r="E19">
        <v>19</v>
      </c>
      <c r="F19">
        <v>13.112105177965718</v>
      </c>
      <c r="G19">
        <v>2.675028982171384</v>
      </c>
      <c r="H19">
        <v>3.85</v>
      </c>
      <c r="I19">
        <v>9.5202329149501672</v>
      </c>
    </row>
    <row r="20" spans="5:9" x14ac:dyDescent="0.3">
      <c r="E20">
        <v>20</v>
      </c>
      <c r="F20">
        <v>13.25184091782152</v>
      </c>
      <c r="G20">
        <v>1.9475166492216966</v>
      </c>
      <c r="H20">
        <v>4.1500000000000004</v>
      </c>
      <c r="I20">
        <v>9.5202329149501672</v>
      </c>
    </row>
    <row r="21" spans="5:9" x14ac:dyDescent="0.3">
      <c r="E21" t="s">
        <v>38</v>
      </c>
      <c r="F21" t="s">
        <v>38</v>
      </c>
      <c r="G21" t="s">
        <v>38</v>
      </c>
      <c r="H21">
        <v>4.1500000000000004</v>
      </c>
      <c r="I21">
        <v>11.637134342687748</v>
      </c>
    </row>
    <row r="22" spans="5:9" x14ac:dyDescent="0.3">
      <c r="H22">
        <v>3.85</v>
      </c>
      <c r="I22">
        <v>11.637134342687748</v>
      </c>
    </row>
    <row r="23" spans="5:9" x14ac:dyDescent="0.3">
      <c r="H23">
        <v>3.85</v>
      </c>
      <c r="I23">
        <v>9.5202329149501672</v>
      </c>
    </row>
    <row r="24" spans="5:9" x14ac:dyDescent="0.3">
      <c r="H24" t="s">
        <v>39</v>
      </c>
      <c r="I24" t="s">
        <v>39</v>
      </c>
    </row>
    <row r="25" spans="5:9" x14ac:dyDescent="0.3">
      <c r="H25">
        <v>4.8499999999999996</v>
      </c>
      <c r="I25">
        <v>9.4655386670890316</v>
      </c>
    </row>
    <row r="26" spans="5:9" x14ac:dyDescent="0.3">
      <c r="H26">
        <v>5.15</v>
      </c>
      <c r="I26">
        <v>9.4655386670890316</v>
      </c>
    </row>
    <row r="27" spans="5:9" x14ac:dyDescent="0.3">
      <c r="H27">
        <v>5.15</v>
      </c>
      <c r="I27">
        <v>12.272624117324078</v>
      </c>
    </row>
    <row r="28" spans="5:9" x14ac:dyDescent="0.3">
      <c r="H28">
        <v>4.8499999999999996</v>
      </c>
      <c r="I28">
        <v>12.272624117324078</v>
      </c>
    </row>
    <row r="29" spans="5:9" x14ac:dyDescent="0.3">
      <c r="H29">
        <v>4.8499999999999996</v>
      </c>
      <c r="I29">
        <v>9.4655386670890316</v>
      </c>
    </row>
    <row r="30" spans="5:9" x14ac:dyDescent="0.3">
      <c r="H30" t="s">
        <v>39</v>
      </c>
      <c r="I30" t="s">
        <v>39</v>
      </c>
    </row>
    <row r="31" spans="5:9" x14ac:dyDescent="0.3">
      <c r="H31">
        <v>5.85</v>
      </c>
      <c r="I31">
        <v>8.85907340682094</v>
      </c>
    </row>
    <row r="32" spans="5:9" x14ac:dyDescent="0.3">
      <c r="H32">
        <v>6.15</v>
      </c>
      <c r="I32">
        <v>8.85907340682094</v>
      </c>
    </row>
    <row r="33" spans="8:9" x14ac:dyDescent="0.3">
      <c r="H33">
        <v>6.15</v>
      </c>
      <c r="I33">
        <v>13.343351772989976</v>
      </c>
    </row>
    <row r="34" spans="8:9" x14ac:dyDescent="0.3">
      <c r="H34">
        <v>5.85</v>
      </c>
      <c r="I34">
        <v>13.343351772989976</v>
      </c>
    </row>
    <row r="35" spans="8:9" x14ac:dyDescent="0.3">
      <c r="H35">
        <v>5.85</v>
      </c>
      <c r="I35">
        <v>8.85907340682094</v>
      </c>
    </row>
    <row r="36" spans="8:9" x14ac:dyDescent="0.3">
      <c r="H36" t="s">
        <v>39</v>
      </c>
      <c r="I36" t="s">
        <v>39</v>
      </c>
    </row>
    <row r="37" spans="8:9" x14ac:dyDescent="0.3">
      <c r="H37">
        <v>6.85</v>
      </c>
      <c r="I37">
        <v>-0.52374892929801398</v>
      </c>
    </row>
    <row r="38" spans="8:9" x14ac:dyDescent="0.3">
      <c r="H38">
        <v>7.15</v>
      </c>
      <c r="I38">
        <v>-0.52374892929801398</v>
      </c>
    </row>
    <row r="39" spans="8:9" x14ac:dyDescent="0.3">
      <c r="H39">
        <v>7.15</v>
      </c>
      <c r="I39">
        <v>22.818552044993453</v>
      </c>
    </row>
    <row r="40" spans="8:9" x14ac:dyDescent="0.3">
      <c r="H40">
        <v>6.85</v>
      </c>
      <c r="I40">
        <v>22.818552044993453</v>
      </c>
    </row>
    <row r="41" spans="8:9" x14ac:dyDescent="0.3">
      <c r="H41">
        <v>6.85</v>
      </c>
      <c r="I41">
        <v>-0.52374892929801398</v>
      </c>
    </row>
    <row r="42" spans="8:9" x14ac:dyDescent="0.3">
      <c r="H42" t="s">
        <v>39</v>
      </c>
      <c r="I42" t="s">
        <v>39</v>
      </c>
    </row>
    <row r="43" spans="8:9" x14ac:dyDescent="0.3">
      <c r="H43">
        <v>7.85</v>
      </c>
      <c r="I43">
        <v>9.906140693239605</v>
      </c>
    </row>
    <row r="44" spans="8:9" x14ac:dyDescent="0.3">
      <c r="H44">
        <v>8.15</v>
      </c>
      <c r="I44">
        <v>9.906140693239605</v>
      </c>
    </row>
    <row r="45" spans="8:9" x14ac:dyDescent="0.3">
      <c r="H45">
        <v>8.15</v>
      </c>
      <c r="I45">
        <v>12.744122165429937</v>
      </c>
    </row>
    <row r="46" spans="8:9" x14ac:dyDescent="0.3">
      <c r="H46">
        <v>7.85</v>
      </c>
      <c r="I46">
        <v>12.744122165429937</v>
      </c>
    </row>
    <row r="47" spans="8:9" x14ac:dyDescent="0.3">
      <c r="H47">
        <v>7.85</v>
      </c>
      <c r="I47">
        <v>9.906140693239605</v>
      </c>
    </row>
    <row r="48" spans="8:9" x14ac:dyDescent="0.3">
      <c r="H48" t="s">
        <v>39</v>
      </c>
      <c r="I48" t="s">
        <v>39</v>
      </c>
    </row>
    <row r="49" spans="8:9" x14ac:dyDescent="0.3">
      <c r="H49">
        <v>8.85</v>
      </c>
      <c r="I49">
        <v>9.811350170721667</v>
      </c>
    </row>
    <row r="50" spans="8:9" x14ac:dyDescent="0.3">
      <c r="H50">
        <v>9.15</v>
      </c>
      <c r="I50">
        <v>9.811350170721667</v>
      </c>
    </row>
    <row r="51" spans="8:9" x14ac:dyDescent="0.3">
      <c r="H51">
        <v>9.15</v>
      </c>
      <c r="I51">
        <v>12.95188057550995</v>
      </c>
    </row>
    <row r="52" spans="8:9" x14ac:dyDescent="0.3">
      <c r="H52">
        <v>8.85</v>
      </c>
      <c r="I52">
        <v>12.95188057550995</v>
      </c>
    </row>
    <row r="53" spans="8:9" x14ac:dyDescent="0.3">
      <c r="H53">
        <v>8.85</v>
      </c>
      <c r="I53">
        <v>9.811350170721667</v>
      </c>
    </row>
    <row r="54" spans="8:9" x14ac:dyDescent="0.3">
      <c r="H54" t="s">
        <v>39</v>
      </c>
      <c r="I54" t="s">
        <v>39</v>
      </c>
    </row>
    <row r="55" spans="8:9" x14ac:dyDescent="0.3">
      <c r="H55">
        <v>9.85</v>
      </c>
      <c r="I55">
        <v>9.1755269766390928</v>
      </c>
    </row>
    <row r="56" spans="8:9" x14ac:dyDescent="0.3">
      <c r="H56">
        <v>10.15</v>
      </c>
      <c r="I56">
        <v>9.1755269766390928</v>
      </c>
    </row>
    <row r="57" spans="8:9" x14ac:dyDescent="0.3">
      <c r="H57">
        <v>10.15</v>
      </c>
      <c r="I57">
        <v>13.670857670713863</v>
      </c>
    </row>
    <row r="58" spans="8:9" x14ac:dyDescent="0.3">
      <c r="H58">
        <v>9.85</v>
      </c>
      <c r="I58">
        <v>13.670857670713863</v>
      </c>
    </row>
    <row r="59" spans="8:9" x14ac:dyDescent="0.3">
      <c r="H59">
        <v>9.85</v>
      </c>
      <c r="I59">
        <v>9.1755269766390928</v>
      </c>
    </row>
    <row r="60" spans="8:9" x14ac:dyDescent="0.3">
      <c r="H60" t="s">
        <v>39</v>
      </c>
      <c r="I60" t="s">
        <v>39</v>
      </c>
    </row>
    <row r="61" spans="8:9" x14ac:dyDescent="0.3">
      <c r="H61">
        <v>10.85</v>
      </c>
      <c r="I61">
        <v>10.183689423399638</v>
      </c>
    </row>
    <row r="62" spans="8:9" x14ac:dyDescent="0.3">
      <c r="H62">
        <v>11.15</v>
      </c>
      <c r="I62">
        <v>10.183689423399638</v>
      </c>
    </row>
    <row r="63" spans="8:9" x14ac:dyDescent="0.3">
      <c r="H63">
        <v>11.15</v>
      </c>
      <c r="I63">
        <v>13.028823980317444</v>
      </c>
    </row>
    <row r="64" spans="8:9" x14ac:dyDescent="0.3">
      <c r="H64">
        <v>10.85</v>
      </c>
      <c r="I64">
        <v>13.028823980317444</v>
      </c>
    </row>
    <row r="65" spans="8:9" x14ac:dyDescent="0.3">
      <c r="H65">
        <v>10.85</v>
      </c>
      <c r="I65">
        <v>10.183689423399638</v>
      </c>
    </row>
    <row r="66" spans="8:9" x14ac:dyDescent="0.3">
      <c r="H66" t="s">
        <v>39</v>
      </c>
      <c r="I66" t="s">
        <v>39</v>
      </c>
    </row>
    <row r="67" spans="8:9" x14ac:dyDescent="0.3">
      <c r="H67">
        <v>11.85</v>
      </c>
      <c r="I67">
        <v>8.4960687991156867</v>
      </c>
    </row>
    <row r="68" spans="8:9" x14ac:dyDescent="0.3">
      <c r="H68">
        <v>12.15</v>
      </c>
      <c r="I68">
        <v>8.4960687991156867</v>
      </c>
    </row>
    <row r="69" spans="8:9" x14ac:dyDescent="0.3">
      <c r="H69">
        <v>12.15</v>
      </c>
      <c r="I69">
        <v>14.729542664667594</v>
      </c>
    </row>
    <row r="70" spans="8:9" x14ac:dyDescent="0.3">
      <c r="H70">
        <v>11.85</v>
      </c>
      <c r="I70">
        <v>14.729542664667594</v>
      </c>
    </row>
    <row r="71" spans="8:9" x14ac:dyDescent="0.3">
      <c r="H71">
        <v>11.85</v>
      </c>
      <c r="I71">
        <v>8.4960687991156867</v>
      </c>
    </row>
    <row r="72" spans="8:9" x14ac:dyDescent="0.3">
      <c r="H72" t="s">
        <v>39</v>
      </c>
      <c r="I72" t="s">
        <v>39</v>
      </c>
    </row>
    <row r="73" spans="8:9" x14ac:dyDescent="0.3">
      <c r="H73">
        <v>12.85</v>
      </c>
      <c r="I73">
        <v>10.901187507100499</v>
      </c>
    </row>
    <row r="74" spans="8:9" x14ac:dyDescent="0.3">
      <c r="H74">
        <v>13.15</v>
      </c>
      <c r="I74">
        <v>10.901187507100499</v>
      </c>
    </row>
    <row r="75" spans="8:9" x14ac:dyDescent="0.3">
      <c r="H75">
        <v>13.15</v>
      </c>
      <c r="I75">
        <v>13.028710226425968</v>
      </c>
    </row>
    <row r="76" spans="8:9" x14ac:dyDescent="0.3">
      <c r="H76">
        <v>12.85</v>
      </c>
      <c r="I76">
        <v>13.028710226425968</v>
      </c>
    </row>
    <row r="77" spans="8:9" x14ac:dyDescent="0.3">
      <c r="H77">
        <v>12.85</v>
      </c>
      <c r="I77">
        <v>10.901187507100499</v>
      </c>
    </row>
    <row r="78" spans="8:9" x14ac:dyDescent="0.3">
      <c r="H78" t="s">
        <v>39</v>
      </c>
      <c r="I78" t="s">
        <v>39</v>
      </c>
    </row>
    <row r="79" spans="8:9" x14ac:dyDescent="0.3">
      <c r="H79">
        <v>13.85</v>
      </c>
      <c r="I79">
        <v>9.2273848804307512</v>
      </c>
    </row>
    <row r="80" spans="8:9" x14ac:dyDescent="0.3">
      <c r="H80">
        <v>14.15</v>
      </c>
      <c r="I80">
        <v>9.2273848804307512</v>
      </c>
    </row>
    <row r="81" spans="8:9" x14ac:dyDescent="0.3">
      <c r="H81">
        <v>14.15</v>
      </c>
      <c r="I81">
        <v>14.704455453773924</v>
      </c>
    </row>
    <row r="82" spans="8:9" x14ac:dyDescent="0.3">
      <c r="H82">
        <v>13.85</v>
      </c>
      <c r="I82">
        <v>14.704455453773924</v>
      </c>
    </row>
    <row r="83" spans="8:9" x14ac:dyDescent="0.3">
      <c r="H83">
        <v>13.85</v>
      </c>
      <c r="I83">
        <v>9.2273848804307512</v>
      </c>
    </row>
    <row r="84" spans="8:9" x14ac:dyDescent="0.3">
      <c r="H84" t="s">
        <v>39</v>
      </c>
      <c r="I84" t="s">
        <v>39</v>
      </c>
    </row>
    <row r="85" spans="8:9" x14ac:dyDescent="0.3">
      <c r="H85">
        <v>14.85</v>
      </c>
      <c r="I85">
        <v>10.034993955188202</v>
      </c>
    </row>
    <row r="86" spans="8:9" x14ac:dyDescent="0.3">
      <c r="H86">
        <v>15.15</v>
      </c>
      <c r="I86">
        <v>10.034993955188202</v>
      </c>
    </row>
    <row r="87" spans="8:9" x14ac:dyDescent="0.3">
      <c r="H87">
        <v>15.15</v>
      </c>
      <c r="I87">
        <v>14.07305805809731</v>
      </c>
    </row>
    <row r="88" spans="8:9" x14ac:dyDescent="0.3">
      <c r="H88">
        <v>14.85</v>
      </c>
      <c r="I88">
        <v>14.07305805809731</v>
      </c>
    </row>
    <row r="89" spans="8:9" x14ac:dyDescent="0.3">
      <c r="H89">
        <v>14.85</v>
      </c>
      <c r="I89">
        <v>10.034993955188202</v>
      </c>
    </row>
    <row r="90" spans="8:9" x14ac:dyDescent="0.3">
      <c r="H90" t="s">
        <v>39</v>
      </c>
      <c r="I90" t="s">
        <v>39</v>
      </c>
    </row>
    <row r="91" spans="8:9" x14ac:dyDescent="0.3">
      <c r="H91">
        <v>15.85</v>
      </c>
      <c r="I91">
        <v>9.7472612866353519</v>
      </c>
    </row>
    <row r="92" spans="8:9" x14ac:dyDescent="0.3">
      <c r="H92">
        <v>16.149999999999999</v>
      </c>
      <c r="I92">
        <v>9.7472612866353519</v>
      </c>
    </row>
    <row r="93" spans="8:9" x14ac:dyDescent="0.3">
      <c r="H93">
        <v>16.149999999999999</v>
      </c>
      <c r="I93">
        <v>15.264951660109668</v>
      </c>
    </row>
    <row r="94" spans="8:9" x14ac:dyDescent="0.3">
      <c r="H94">
        <v>15.85</v>
      </c>
      <c r="I94">
        <v>15.264951660109668</v>
      </c>
    </row>
    <row r="95" spans="8:9" x14ac:dyDescent="0.3">
      <c r="H95">
        <v>15.85</v>
      </c>
      <c r="I95">
        <v>9.7472612866353519</v>
      </c>
    </row>
    <row r="96" spans="8:9" x14ac:dyDescent="0.3">
      <c r="H96" t="s">
        <v>39</v>
      </c>
      <c r="I96" t="s">
        <v>39</v>
      </c>
    </row>
    <row r="97" spans="8:9" x14ac:dyDescent="0.3">
      <c r="H97">
        <v>16.850000000000001</v>
      </c>
      <c r="I97">
        <v>10.41088932196004</v>
      </c>
    </row>
    <row r="98" spans="8:9" x14ac:dyDescent="0.3">
      <c r="H98">
        <v>17.149999999999999</v>
      </c>
      <c r="I98">
        <v>10.41088932196004</v>
      </c>
    </row>
    <row r="99" spans="8:9" x14ac:dyDescent="0.3">
      <c r="H99">
        <v>17.149999999999999</v>
      </c>
      <c r="I99">
        <v>15.05621925569872</v>
      </c>
    </row>
    <row r="100" spans="8:9" x14ac:dyDescent="0.3">
      <c r="H100">
        <v>16.850000000000001</v>
      </c>
      <c r="I100">
        <v>15.05621925569872</v>
      </c>
    </row>
    <row r="101" spans="8:9" x14ac:dyDescent="0.3">
      <c r="H101">
        <v>16.850000000000001</v>
      </c>
      <c r="I101">
        <v>10.41088932196004</v>
      </c>
    </row>
    <row r="102" spans="8:9" x14ac:dyDescent="0.3">
      <c r="H102" t="s">
        <v>39</v>
      </c>
      <c r="I102" t="s">
        <v>39</v>
      </c>
    </row>
    <row r="103" spans="8:9" x14ac:dyDescent="0.3">
      <c r="H103">
        <v>17.850000000000001</v>
      </c>
      <c r="I103">
        <v>11.215708872475664</v>
      </c>
    </row>
    <row r="104" spans="8:9" x14ac:dyDescent="0.3">
      <c r="H104">
        <v>18.149999999999999</v>
      </c>
      <c r="I104">
        <v>11.215708872475664</v>
      </c>
    </row>
    <row r="105" spans="8:9" x14ac:dyDescent="0.3">
      <c r="H105">
        <v>18.149999999999999</v>
      </c>
      <c r="I105">
        <v>14.589549505514762</v>
      </c>
    </row>
    <row r="106" spans="8:9" x14ac:dyDescent="0.3">
      <c r="H106">
        <v>17.850000000000001</v>
      </c>
      <c r="I106">
        <v>14.589549505514762</v>
      </c>
    </row>
    <row r="107" spans="8:9" x14ac:dyDescent="0.3">
      <c r="H107">
        <v>17.850000000000001</v>
      </c>
      <c r="I107">
        <v>11.215708872475664</v>
      </c>
    </row>
    <row r="108" spans="8:9" x14ac:dyDescent="0.3">
      <c r="H108" t="s">
        <v>39</v>
      </c>
      <c r="I108" t="s">
        <v>39</v>
      </c>
    </row>
    <row r="109" spans="8:9" x14ac:dyDescent="0.3">
      <c r="H109">
        <v>18.850000000000001</v>
      </c>
      <c r="I109">
        <v>10.437076195794335</v>
      </c>
    </row>
    <row r="110" spans="8:9" x14ac:dyDescent="0.3">
      <c r="H110">
        <v>19.149999999999999</v>
      </c>
      <c r="I110">
        <v>10.437076195794335</v>
      </c>
    </row>
    <row r="111" spans="8:9" x14ac:dyDescent="0.3">
      <c r="H111">
        <v>19.149999999999999</v>
      </c>
      <c r="I111">
        <v>15.787134160137102</v>
      </c>
    </row>
    <row r="112" spans="8:9" x14ac:dyDescent="0.3">
      <c r="H112">
        <v>18.850000000000001</v>
      </c>
      <c r="I112">
        <v>15.787134160137102</v>
      </c>
    </row>
    <row r="113" spans="8:9" x14ac:dyDescent="0.3">
      <c r="H113">
        <v>18.850000000000001</v>
      </c>
      <c r="I113">
        <v>10.437076195794335</v>
      </c>
    </row>
    <row r="114" spans="8:9" x14ac:dyDescent="0.3">
      <c r="H114" t="s">
        <v>39</v>
      </c>
      <c r="I114" t="s">
        <v>39</v>
      </c>
    </row>
    <row r="115" spans="8:9" x14ac:dyDescent="0.3">
      <c r="H115">
        <v>19.850000000000001</v>
      </c>
      <c r="I115">
        <v>11.304324268599823</v>
      </c>
    </row>
    <row r="116" spans="8:9" x14ac:dyDescent="0.3">
      <c r="H116">
        <v>20.149999999999999</v>
      </c>
      <c r="I116">
        <v>11.304324268599823</v>
      </c>
    </row>
    <row r="117" spans="8:9" x14ac:dyDescent="0.3">
      <c r="H117">
        <v>20.149999999999999</v>
      </c>
      <c r="I117">
        <v>15.199357567043217</v>
      </c>
    </row>
    <row r="118" spans="8:9" x14ac:dyDescent="0.3">
      <c r="H118">
        <v>19.850000000000001</v>
      </c>
      <c r="I118">
        <v>15.199357567043217</v>
      </c>
    </row>
    <row r="119" spans="8:9" x14ac:dyDescent="0.3">
      <c r="H119">
        <v>19.850000000000001</v>
      </c>
      <c r="I119">
        <v>11.304324268599823</v>
      </c>
    </row>
    <row r="120" spans="8:9" x14ac:dyDescent="0.3">
      <c r="H120" t="s">
        <v>39</v>
      </c>
      <c r="I120" t="s">
        <v>39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8"/>
  <sheetViews>
    <sheetView workbookViewId="0"/>
  </sheetViews>
  <sheetFormatPr defaultColWidth="8.88671875" defaultRowHeight="14.4" x14ac:dyDescent="0.3"/>
  <cols>
    <col min="1" max="1" width="14.88671875" style="4" bestFit="1" customWidth="1"/>
    <col min="2" max="2" width="10.33203125" style="5" bestFit="1" customWidth="1"/>
  </cols>
  <sheetData>
    <row r="1" spans="1:9" x14ac:dyDescent="0.3">
      <c r="A1" s="4" t="s">
        <v>40</v>
      </c>
      <c r="B1" s="5" t="s">
        <v>128</v>
      </c>
      <c r="C1">
        <v>0.19999999999999998</v>
      </c>
      <c r="D1">
        <v>11.917796631662586</v>
      </c>
      <c r="E1">
        <v>1</v>
      </c>
      <c r="F1">
        <v>10.34828944401046</v>
      </c>
      <c r="G1">
        <v>2.1428757053257641</v>
      </c>
      <c r="H1">
        <v>0.85</v>
      </c>
      <c r="I1">
        <v>8.2054137386846957</v>
      </c>
    </row>
    <row r="2" spans="1:9" x14ac:dyDescent="0.3">
      <c r="A2" s="4" t="s">
        <v>42</v>
      </c>
      <c r="B2" s="5" t="s">
        <v>132</v>
      </c>
      <c r="C2">
        <v>18.8</v>
      </c>
      <c r="D2">
        <v>11.917796631662586</v>
      </c>
      <c r="E2">
        <v>2</v>
      </c>
      <c r="F2">
        <v>10.542758848126402</v>
      </c>
      <c r="G2">
        <v>5.3871442291176459</v>
      </c>
      <c r="H2">
        <v>1.1499999999999999</v>
      </c>
      <c r="I2">
        <v>8.2054137386846957</v>
      </c>
    </row>
    <row r="3" spans="1:9" x14ac:dyDescent="0.3">
      <c r="A3" s="4" t="s">
        <v>43</v>
      </c>
      <c r="B3" s="6">
        <v>15</v>
      </c>
      <c r="E3">
        <v>3</v>
      </c>
      <c r="F3">
        <v>10.724662460147293</v>
      </c>
      <c r="G3">
        <v>2.7215000155403364</v>
      </c>
      <c r="H3">
        <v>1.1499999999999999</v>
      </c>
      <c r="I3">
        <v>12.491165149336224</v>
      </c>
    </row>
    <row r="4" spans="1:9" x14ac:dyDescent="0.3">
      <c r="A4" s="4" t="s">
        <v>44</v>
      </c>
      <c r="B4" s="6">
        <v>8</v>
      </c>
      <c r="E4">
        <v>4</v>
      </c>
      <c r="F4">
        <v>10.883254044008099</v>
      </c>
      <c r="G4">
        <v>10.411349412294667</v>
      </c>
      <c r="H4">
        <v>0.85</v>
      </c>
      <c r="I4">
        <v>12.491165149336224</v>
      </c>
    </row>
    <row r="5" spans="1:9" x14ac:dyDescent="0.3">
      <c r="A5" s="4" t="s">
        <v>45</v>
      </c>
      <c r="B5" s="6">
        <v>1</v>
      </c>
      <c r="E5">
        <v>5</v>
      </c>
      <c r="F5">
        <v>10.96767332469757</v>
      </c>
      <c r="G5">
        <v>2.6195300288143182</v>
      </c>
      <c r="H5">
        <v>0.85</v>
      </c>
      <c r="I5">
        <v>8.2054137386846957</v>
      </c>
    </row>
    <row r="6" spans="1:9" x14ac:dyDescent="0.3">
      <c r="A6" s="4" t="s">
        <v>46</v>
      </c>
      <c r="B6" s="6" t="b">
        <v>1</v>
      </c>
      <c r="E6">
        <v>6</v>
      </c>
      <c r="F6">
        <v>10.971763419018059</v>
      </c>
      <c r="G6">
        <v>3.3173622144273116</v>
      </c>
      <c r="H6" t="s">
        <v>39</v>
      </c>
      <c r="I6" t="s">
        <v>39</v>
      </c>
    </row>
    <row r="7" spans="1:9" x14ac:dyDescent="0.3">
      <c r="A7" s="4" t="s">
        <v>47</v>
      </c>
      <c r="B7" s="6">
        <v>1</v>
      </c>
      <c r="E7">
        <v>7</v>
      </c>
      <c r="F7">
        <v>11.162587200512238</v>
      </c>
      <c r="G7">
        <v>3.6575040945759225</v>
      </c>
      <c r="H7">
        <v>1.85</v>
      </c>
      <c r="I7">
        <v>5.1556146190087562</v>
      </c>
    </row>
    <row r="8" spans="1:9" x14ac:dyDescent="0.3">
      <c r="A8" s="4" t="s">
        <v>48</v>
      </c>
      <c r="B8" s="6" t="b">
        <v>0</v>
      </c>
      <c r="E8">
        <v>8</v>
      </c>
      <c r="F8">
        <v>11.387321533160522</v>
      </c>
      <c r="G8">
        <v>2.0397255186713186</v>
      </c>
      <c r="H8">
        <v>2.15</v>
      </c>
      <c r="I8">
        <v>5.1556146190087562</v>
      </c>
    </row>
    <row r="9" spans="1:9" x14ac:dyDescent="0.3">
      <c r="A9" s="4" t="s">
        <v>49</v>
      </c>
      <c r="B9" s="6" t="b">
        <v>1</v>
      </c>
      <c r="E9">
        <v>9</v>
      </c>
      <c r="F9">
        <v>11.780132440834747</v>
      </c>
      <c r="G9">
        <v>2.2184100930436075</v>
      </c>
      <c r="H9">
        <v>2.15</v>
      </c>
      <c r="I9">
        <v>15.929903077244049</v>
      </c>
    </row>
    <row r="10" spans="1:9" x14ac:dyDescent="0.3">
      <c r="A10" s="4" t="s">
        <v>50</v>
      </c>
      <c r="B10" s="6" t="b">
        <v>0</v>
      </c>
      <c r="E10">
        <v>10</v>
      </c>
      <c r="F10">
        <v>11.923974516475623</v>
      </c>
      <c r="G10">
        <v>1.4814307808397125</v>
      </c>
      <c r="H10">
        <v>1.85</v>
      </c>
      <c r="I10">
        <v>15.929903077244049</v>
      </c>
    </row>
    <row r="11" spans="1:9" x14ac:dyDescent="0.3">
      <c r="A11" s="4" t="s">
        <v>51</v>
      </c>
      <c r="B11" s="6" t="b">
        <v>0</v>
      </c>
      <c r="E11">
        <v>11</v>
      </c>
      <c r="F11">
        <v>12.044546616981263</v>
      </c>
      <c r="G11">
        <v>2.6299449486729611</v>
      </c>
      <c r="H11">
        <v>1.85</v>
      </c>
      <c r="I11">
        <v>5.1556146190087562</v>
      </c>
    </row>
    <row r="12" spans="1:9" x14ac:dyDescent="0.3">
      <c r="A12" s="4" t="s">
        <v>52</v>
      </c>
      <c r="B12" s="6" t="s">
        <v>133</v>
      </c>
      <c r="E12">
        <v>12</v>
      </c>
      <c r="F12">
        <v>12.055732953144364</v>
      </c>
      <c r="G12">
        <v>2.6278807393132011</v>
      </c>
      <c r="H12" t="s">
        <v>39</v>
      </c>
      <c r="I12" t="s">
        <v>39</v>
      </c>
    </row>
    <row r="13" spans="1:9" x14ac:dyDescent="0.3">
      <c r="A13" s="4" t="s">
        <v>53</v>
      </c>
      <c r="B13" s="6" t="b">
        <v>1</v>
      </c>
      <c r="E13">
        <v>13</v>
      </c>
      <c r="F13">
        <v>12.44402125905518</v>
      </c>
      <c r="G13">
        <v>2.9118082083788277</v>
      </c>
      <c r="H13">
        <v>2.85</v>
      </c>
      <c r="I13">
        <v>8.0031624446069571</v>
      </c>
    </row>
    <row r="14" spans="1:9" x14ac:dyDescent="0.3">
      <c r="A14" s="4" t="s">
        <v>54</v>
      </c>
      <c r="B14" s="6" t="b">
        <v>0</v>
      </c>
      <c r="E14">
        <v>14</v>
      </c>
      <c r="F14">
        <v>12.667289234304912</v>
      </c>
      <c r="G14">
        <v>3.1191669802781403</v>
      </c>
      <c r="H14">
        <v>3.15</v>
      </c>
      <c r="I14">
        <v>8.0031624446069571</v>
      </c>
    </row>
    <row r="15" spans="1:9" x14ac:dyDescent="0.3">
      <c r="A15" s="4" t="s">
        <v>55</v>
      </c>
      <c r="B15" s="6" t="b">
        <v>0</v>
      </c>
      <c r="E15">
        <v>15</v>
      </c>
      <c r="F15">
        <v>13.143330203411738</v>
      </c>
      <c r="G15">
        <v>3.3726795242648104</v>
      </c>
      <c r="H15">
        <v>3.15</v>
      </c>
      <c r="I15">
        <v>13.446162475687629</v>
      </c>
    </row>
    <row r="16" spans="1:9" x14ac:dyDescent="0.3">
      <c r="A16" s="4" t="s">
        <v>56</v>
      </c>
      <c r="B16" s="6">
        <v>1</v>
      </c>
      <c r="E16">
        <v>16</v>
      </c>
      <c r="F16">
        <v>13.57639799771572</v>
      </c>
      <c r="G16">
        <v>2.2180194317045192</v>
      </c>
      <c r="H16">
        <v>2.85</v>
      </c>
      <c r="I16">
        <v>13.446162475687629</v>
      </c>
    </row>
    <row r="17" spans="5:9" x14ac:dyDescent="0.3">
      <c r="E17">
        <v>17</v>
      </c>
      <c r="F17">
        <v>13.982717868571305</v>
      </c>
      <c r="G17">
        <v>4.4769135588733953</v>
      </c>
      <c r="H17">
        <v>2.85</v>
      </c>
      <c r="I17">
        <v>8.0031624446069571</v>
      </c>
    </row>
    <row r="18" spans="5:9" x14ac:dyDescent="0.3">
      <c r="E18">
        <v>18</v>
      </c>
      <c r="F18">
        <v>14.182984489572538</v>
      </c>
      <c r="G18">
        <v>2.9069888137446203</v>
      </c>
      <c r="H18" t="s">
        <v>39</v>
      </c>
      <c r="I18" t="s">
        <v>39</v>
      </c>
    </row>
    <row r="19" spans="5:9" x14ac:dyDescent="0.3">
      <c r="E19" t="s">
        <v>38</v>
      </c>
      <c r="F19" t="s">
        <v>38</v>
      </c>
      <c r="G19" t="s">
        <v>38</v>
      </c>
      <c r="H19">
        <v>3.85</v>
      </c>
      <c r="I19">
        <v>0.47190463171343211</v>
      </c>
    </row>
    <row r="20" spans="5:9" x14ac:dyDescent="0.3">
      <c r="H20">
        <v>4.1500000000000004</v>
      </c>
      <c r="I20">
        <v>0.47190463171343211</v>
      </c>
    </row>
    <row r="21" spans="5:9" x14ac:dyDescent="0.3">
      <c r="H21">
        <v>4.1500000000000004</v>
      </c>
      <c r="I21">
        <v>21.294603456302767</v>
      </c>
    </row>
    <row r="22" spans="5:9" x14ac:dyDescent="0.3">
      <c r="H22">
        <v>3.85</v>
      </c>
      <c r="I22">
        <v>21.294603456302767</v>
      </c>
    </row>
    <row r="23" spans="5:9" x14ac:dyDescent="0.3">
      <c r="H23">
        <v>3.85</v>
      </c>
      <c r="I23">
        <v>0.47190463171343211</v>
      </c>
    </row>
    <row r="24" spans="5:9" x14ac:dyDescent="0.3">
      <c r="H24" t="s">
        <v>39</v>
      </c>
      <c r="I24" t="s">
        <v>39</v>
      </c>
    </row>
    <row r="25" spans="5:9" x14ac:dyDescent="0.3">
      <c r="H25">
        <v>4.8499999999999996</v>
      </c>
      <c r="I25">
        <v>8.3481432958832507</v>
      </c>
    </row>
    <row r="26" spans="5:9" x14ac:dyDescent="0.3">
      <c r="H26">
        <v>5.15</v>
      </c>
      <c r="I26">
        <v>8.3481432958832507</v>
      </c>
    </row>
    <row r="27" spans="5:9" x14ac:dyDescent="0.3">
      <c r="H27">
        <v>5.15</v>
      </c>
      <c r="I27">
        <v>13.587203353511889</v>
      </c>
    </row>
    <row r="28" spans="5:9" x14ac:dyDescent="0.3">
      <c r="H28">
        <v>4.8499999999999996</v>
      </c>
      <c r="I28">
        <v>13.587203353511889</v>
      </c>
    </row>
    <row r="29" spans="5:9" x14ac:dyDescent="0.3">
      <c r="H29">
        <v>4.8499999999999996</v>
      </c>
      <c r="I29">
        <v>8.3481432958832507</v>
      </c>
    </row>
    <row r="30" spans="5:9" x14ac:dyDescent="0.3">
      <c r="H30" t="s">
        <v>39</v>
      </c>
      <c r="I30" t="s">
        <v>39</v>
      </c>
    </row>
    <row r="31" spans="5:9" x14ac:dyDescent="0.3">
      <c r="H31">
        <v>5.85</v>
      </c>
      <c r="I31">
        <v>7.654401204590747</v>
      </c>
    </row>
    <row r="32" spans="5:9" x14ac:dyDescent="0.3">
      <c r="H32">
        <v>6.15</v>
      </c>
      <c r="I32">
        <v>7.654401204590747</v>
      </c>
    </row>
    <row r="33" spans="8:9" x14ac:dyDescent="0.3">
      <c r="H33">
        <v>6.15</v>
      </c>
      <c r="I33">
        <v>14.289125633445369</v>
      </c>
    </row>
    <row r="34" spans="8:9" x14ac:dyDescent="0.3">
      <c r="H34">
        <v>5.85</v>
      </c>
      <c r="I34">
        <v>14.289125633445369</v>
      </c>
    </row>
    <row r="35" spans="8:9" x14ac:dyDescent="0.3">
      <c r="H35">
        <v>5.85</v>
      </c>
      <c r="I35">
        <v>7.654401204590747</v>
      </c>
    </row>
    <row r="36" spans="8:9" x14ac:dyDescent="0.3">
      <c r="H36" t="s">
        <v>39</v>
      </c>
      <c r="I36" t="s">
        <v>39</v>
      </c>
    </row>
    <row r="37" spans="8:9" x14ac:dyDescent="0.3">
      <c r="H37">
        <v>6.85</v>
      </c>
      <c r="I37">
        <v>7.5050831059363157</v>
      </c>
    </row>
    <row r="38" spans="8:9" x14ac:dyDescent="0.3">
      <c r="H38">
        <v>7.15</v>
      </c>
      <c r="I38">
        <v>7.5050831059363157</v>
      </c>
    </row>
    <row r="39" spans="8:9" x14ac:dyDescent="0.3">
      <c r="H39">
        <v>7.15</v>
      </c>
      <c r="I39">
        <v>14.820091295088162</v>
      </c>
    </row>
    <row r="40" spans="8:9" x14ac:dyDescent="0.3">
      <c r="H40">
        <v>6.85</v>
      </c>
      <c r="I40">
        <v>14.820091295088162</v>
      </c>
    </row>
    <row r="41" spans="8:9" x14ac:dyDescent="0.3">
      <c r="H41">
        <v>6.85</v>
      </c>
      <c r="I41">
        <v>7.5050831059363157</v>
      </c>
    </row>
    <row r="42" spans="8:9" x14ac:dyDescent="0.3">
      <c r="H42" t="s">
        <v>39</v>
      </c>
      <c r="I42" t="s">
        <v>39</v>
      </c>
    </row>
    <row r="43" spans="8:9" x14ac:dyDescent="0.3">
      <c r="H43">
        <v>7.85</v>
      </c>
      <c r="I43">
        <v>9.3475960144892039</v>
      </c>
    </row>
    <row r="44" spans="8:9" x14ac:dyDescent="0.3">
      <c r="H44">
        <v>8.15</v>
      </c>
      <c r="I44">
        <v>9.3475960144892039</v>
      </c>
    </row>
    <row r="45" spans="8:9" x14ac:dyDescent="0.3">
      <c r="H45">
        <v>8.15</v>
      </c>
      <c r="I45">
        <v>13.42704705183184</v>
      </c>
    </row>
    <row r="46" spans="8:9" x14ac:dyDescent="0.3">
      <c r="H46">
        <v>7.85</v>
      </c>
      <c r="I46">
        <v>13.42704705183184</v>
      </c>
    </row>
    <row r="47" spans="8:9" x14ac:dyDescent="0.3">
      <c r="H47">
        <v>7.85</v>
      </c>
      <c r="I47">
        <v>9.3475960144892039</v>
      </c>
    </row>
    <row r="48" spans="8:9" x14ac:dyDescent="0.3">
      <c r="H48" t="s">
        <v>39</v>
      </c>
      <c r="I48" t="s">
        <v>39</v>
      </c>
    </row>
    <row r="49" spans="8:9" x14ac:dyDescent="0.3">
      <c r="H49">
        <v>8.85</v>
      </c>
      <c r="I49">
        <v>9.5617223477911395</v>
      </c>
    </row>
    <row r="50" spans="8:9" x14ac:dyDescent="0.3">
      <c r="H50">
        <v>9.15</v>
      </c>
      <c r="I50">
        <v>9.5617223477911395</v>
      </c>
    </row>
    <row r="51" spans="8:9" x14ac:dyDescent="0.3">
      <c r="H51">
        <v>9.15</v>
      </c>
      <c r="I51">
        <v>13.998542533878354</v>
      </c>
    </row>
    <row r="52" spans="8:9" x14ac:dyDescent="0.3">
      <c r="H52">
        <v>8.85</v>
      </c>
      <c r="I52">
        <v>13.998542533878354</v>
      </c>
    </row>
    <row r="53" spans="8:9" x14ac:dyDescent="0.3">
      <c r="H53">
        <v>8.85</v>
      </c>
      <c r="I53">
        <v>9.5617223477911395</v>
      </c>
    </row>
    <row r="54" spans="8:9" x14ac:dyDescent="0.3">
      <c r="H54" t="s">
        <v>39</v>
      </c>
      <c r="I54" t="s">
        <v>39</v>
      </c>
    </row>
    <row r="55" spans="8:9" x14ac:dyDescent="0.3">
      <c r="H55">
        <v>9.85</v>
      </c>
      <c r="I55">
        <v>10.44254373563591</v>
      </c>
    </row>
    <row r="56" spans="8:9" x14ac:dyDescent="0.3">
      <c r="H56">
        <v>10.15</v>
      </c>
      <c r="I56">
        <v>10.44254373563591</v>
      </c>
    </row>
    <row r="57" spans="8:9" x14ac:dyDescent="0.3">
      <c r="H57">
        <v>10.15</v>
      </c>
      <c r="I57">
        <v>13.405405297315335</v>
      </c>
    </row>
    <row r="58" spans="8:9" x14ac:dyDescent="0.3">
      <c r="H58">
        <v>9.85</v>
      </c>
      <c r="I58">
        <v>13.405405297315335</v>
      </c>
    </row>
    <row r="59" spans="8:9" x14ac:dyDescent="0.3">
      <c r="H59">
        <v>9.85</v>
      </c>
      <c r="I59">
        <v>10.44254373563591</v>
      </c>
    </row>
    <row r="60" spans="8:9" x14ac:dyDescent="0.3">
      <c r="H60" t="s">
        <v>39</v>
      </c>
      <c r="I60" t="s">
        <v>39</v>
      </c>
    </row>
    <row r="61" spans="8:9" x14ac:dyDescent="0.3">
      <c r="H61">
        <v>10.85</v>
      </c>
      <c r="I61">
        <v>9.4146016683083023</v>
      </c>
    </row>
    <row r="62" spans="8:9" x14ac:dyDescent="0.3">
      <c r="H62">
        <v>11.15</v>
      </c>
      <c r="I62">
        <v>9.4146016683083023</v>
      </c>
    </row>
    <row r="63" spans="8:9" x14ac:dyDescent="0.3">
      <c r="H63">
        <v>11.15</v>
      </c>
      <c r="I63">
        <v>14.674491565654224</v>
      </c>
    </row>
    <row r="64" spans="8:9" x14ac:dyDescent="0.3">
      <c r="H64">
        <v>10.85</v>
      </c>
      <c r="I64">
        <v>14.674491565654224</v>
      </c>
    </row>
    <row r="65" spans="8:9" x14ac:dyDescent="0.3">
      <c r="H65">
        <v>10.85</v>
      </c>
      <c r="I65">
        <v>9.4146016683083023</v>
      </c>
    </row>
    <row r="66" spans="8:9" x14ac:dyDescent="0.3">
      <c r="H66" t="s">
        <v>39</v>
      </c>
      <c r="I66" t="s">
        <v>39</v>
      </c>
    </row>
    <row r="67" spans="8:9" x14ac:dyDescent="0.3">
      <c r="H67">
        <v>11.85</v>
      </c>
      <c r="I67">
        <v>9.4278522138311622</v>
      </c>
    </row>
    <row r="68" spans="8:9" x14ac:dyDescent="0.3">
      <c r="H68">
        <v>12.15</v>
      </c>
      <c r="I68">
        <v>9.4278522138311622</v>
      </c>
    </row>
    <row r="69" spans="8:9" x14ac:dyDescent="0.3">
      <c r="H69">
        <v>12.15</v>
      </c>
      <c r="I69">
        <v>14.683613692457566</v>
      </c>
    </row>
    <row r="70" spans="8:9" x14ac:dyDescent="0.3">
      <c r="H70">
        <v>11.85</v>
      </c>
      <c r="I70">
        <v>14.683613692457566</v>
      </c>
    </row>
    <row r="71" spans="8:9" x14ac:dyDescent="0.3">
      <c r="H71">
        <v>11.85</v>
      </c>
      <c r="I71">
        <v>9.4278522138311622</v>
      </c>
    </row>
    <row r="72" spans="8:9" x14ac:dyDescent="0.3">
      <c r="H72" t="s">
        <v>39</v>
      </c>
      <c r="I72" t="s">
        <v>39</v>
      </c>
    </row>
    <row r="73" spans="8:9" x14ac:dyDescent="0.3">
      <c r="H73">
        <v>12.85</v>
      </c>
      <c r="I73">
        <v>9.5322130506763525</v>
      </c>
    </row>
    <row r="74" spans="8:9" x14ac:dyDescent="0.3">
      <c r="H74">
        <v>13.15</v>
      </c>
      <c r="I74">
        <v>9.5322130506763525</v>
      </c>
    </row>
    <row r="75" spans="8:9" x14ac:dyDescent="0.3">
      <c r="H75">
        <v>13.15</v>
      </c>
      <c r="I75">
        <v>15.355829467434008</v>
      </c>
    </row>
    <row r="76" spans="8:9" x14ac:dyDescent="0.3">
      <c r="H76">
        <v>12.85</v>
      </c>
      <c r="I76">
        <v>15.355829467434008</v>
      </c>
    </row>
    <row r="77" spans="8:9" x14ac:dyDescent="0.3">
      <c r="H77">
        <v>12.85</v>
      </c>
      <c r="I77">
        <v>9.5322130506763525</v>
      </c>
    </row>
    <row r="78" spans="8:9" x14ac:dyDescent="0.3">
      <c r="H78" t="s">
        <v>39</v>
      </c>
      <c r="I78" t="s">
        <v>39</v>
      </c>
    </row>
    <row r="79" spans="8:9" x14ac:dyDescent="0.3">
      <c r="H79">
        <v>13.85</v>
      </c>
      <c r="I79">
        <v>9.5481222540267723</v>
      </c>
    </row>
    <row r="80" spans="8:9" x14ac:dyDescent="0.3">
      <c r="H80">
        <v>14.15</v>
      </c>
      <c r="I80">
        <v>9.5481222540267723</v>
      </c>
    </row>
    <row r="81" spans="8:9" x14ac:dyDescent="0.3">
      <c r="H81">
        <v>14.15</v>
      </c>
      <c r="I81">
        <v>15.786456214583051</v>
      </c>
    </row>
    <row r="82" spans="8:9" x14ac:dyDescent="0.3">
      <c r="H82">
        <v>13.85</v>
      </c>
      <c r="I82">
        <v>15.786456214583051</v>
      </c>
    </row>
    <row r="83" spans="8:9" x14ac:dyDescent="0.3">
      <c r="H83">
        <v>13.85</v>
      </c>
      <c r="I83">
        <v>9.5481222540267723</v>
      </c>
    </row>
    <row r="84" spans="8:9" x14ac:dyDescent="0.3">
      <c r="H84" t="s">
        <v>39</v>
      </c>
      <c r="I84" t="s">
        <v>39</v>
      </c>
    </row>
    <row r="85" spans="8:9" x14ac:dyDescent="0.3">
      <c r="H85">
        <v>14.85</v>
      </c>
      <c r="I85">
        <v>9.770650679146927</v>
      </c>
    </row>
    <row r="86" spans="8:9" x14ac:dyDescent="0.3">
      <c r="H86">
        <v>15.15</v>
      </c>
      <c r="I86">
        <v>9.770650679146927</v>
      </c>
    </row>
    <row r="87" spans="8:9" x14ac:dyDescent="0.3">
      <c r="H87">
        <v>15.15</v>
      </c>
      <c r="I87">
        <v>16.516009727676547</v>
      </c>
    </row>
    <row r="88" spans="8:9" x14ac:dyDescent="0.3">
      <c r="H88">
        <v>14.85</v>
      </c>
      <c r="I88">
        <v>16.516009727676547</v>
      </c>
    </row>
    <row r="89" spans="8:9" x14ac:dyDescent="0.3">
      <c r="H89">
        <v>14.85</v>
      </c>
      <c r="I89">
        <v>9.770650679146927</v>
      </c>
    </row>
    <row r="90" spans="8:9" x14ac:dyDescent="0.3">
      <c r="H90" t="s">
        <v>39</v>
      </c>
      <c r="I90" t="s">
        <v>39</v>
      </c>
    </row>
    <row r="91" spans="8:9" x14ac:dyDescent="0.3">
      <c r="H91">
        <v>15.85</v>
      </c>
      <c r="I91">
        <v>11.358378566011201</v>
      </c>
    </row>
    <row r="92" spans="8:9" x14ac:dyDescent="0.3">
      <c r="H92">
        <v>16.149999999999999</v>
      </c>
      <c r="I92">
        <v>11.358378566011201</v>
      </c>
    </row>
    <row r="93" spans="8:9" x14ac:dyDescent="0.3">
      <c r="H93">
        <v>16.149999999999999</v>
      </c>
      <c r="I93">
        <v>15.794417429420239</v>
      </c>
    </row>
    <row r="94" spans="8:9" x14ac:dyDescent="0.3">
      <c r="H94">
        <v>15.85</v>
      </c>
      <c r="I94">
        <v>15.794417429420239</v>
      </c>
    </row>
    <row r="95" spans="8:9" x14ac:dyDescent="0.3">
      <c r="H95">
        <v>15.85</v>
      </c>
      <c r="I95">
        <v>11.358378566011201</v>
      </c>
    </row>
    <row r="96" spans="8:9" x14ac:dyDescent="0.3">
      <c r="H96" t="s">
        <v>39</v>
      </c>
      <c r="I96" t="s">
        <v>39</v>
      </c>
    </row>
    <row r="97" spans="8:9" x14ac:dyDescent="0.3">
      <c r="H97">
        <v>16.850000000000001</v>
      </c>
      <c r="I97">
        <v>9.5058043096979095</v>
      </c>
    </row>
    <row r="98" spans="8:9" x14ac:dyDescent="0.3">
      <c r="H98">
        <v>17.149999999999999</v>
      </c>
      <c r="I98">
        <v>9.5058043096979095</v>
      </c>
    </row>
    <row r="99" spans="8:9" x14ac:dyDescent="0.3">
      <c r="H99">
        <v>17.149999999999999</v>
      </c>
      <c r="I99">
        <v>18.459631427444698</v>
      </c>
    </row>
    <row r="100" spans="8:9" x14ac:dyDescent="0.3">
      <c r="H100">
        <v>16.850000000000001</v>
      </c>
      <c r="I100">
        <v>18.459631427444698</v>
      </c>
    </row>
    <row r="101" spans="8:9" x14ac:dyDescent="0.3">
      <c r="H101">
        <v>16.850000000000001</v>
      </c>
      <c r="I101">
        <v>9.5058043096979095</v>
      </c>
    </row>
    <row r="102" spans="8:9" x14ac:dyDescent="0.3">
      <c r="H102" t="s">
        <v>39</v>
      </c>
      <c r="I102" t="s">
        <v>39</v>
      </c>
    </row>
    <row r="103" spans="8:9" x14ac:dyDescent="0.3">
      <c r="H103">
        <v>17.850000000000001</v>
      </c>
      <c r="I103">
        <v>11.275995675827918</v>
      </c>
    </row>
    <row r="104" spans="8:9" x14ac:dyDescent="0.3">
      <c r="H104">
        <v>18.149999999999999</v>
      </c>
      <c r="I104">
        <v>11.275995675827918</v>
      </c>
    </row>
    <row r="105" spans="8:9" x14ac:dyDescent="0.3">
      <c r="H105">
        <v>18.149999999999999</v>
      </c>
      <c r="I105">
        <v>17.089973303317159</v>
      </c>
    </row>
    <row r="106" spans="8:9" x14ac:dyDescent="0.3">
      <c r="H106">
        <v>17.850000000000001</v>
      </c>
      <c r="I106">
        <v>17.089973303317159</v>
      </c>
    </row>
    <row r="107" spans="8:9" x14ac:dyDescent="0.3">
      <c r="H107">
        <v>17.850000000000001</v>
      </c>
      <c r="I107">
        <v>11.275995675827918</v>
      </c>
    </row>
    <row r="108" spans="8:9" x14ac:dyDescent="0.3">
      <c r="H108" t="s">
        <v>39</v>
      </c>
      <c r="I108" t="s">
        <v>39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workbookViewId="0"/>
  </sheetViews>
  <sheetFormatPr defaultRowHeight="14.4" x14ac:dyDescent="0.3"/>
  <cols>
    <col min="1" max="1" width="14.88671875" style="4" bestFit="1" customWidth="1"/>
    <col min="2" max="2" width="9.33203125" style="5" bestFit="1" customWidth="1"/>
  </cols>
  <sheetData>
    <row r="1" spans="1:9" x14ac:dyDescent="0.3">
      <c r="A1" s="4" t="s">
        <v>40</v>
      </c>
      <c r="B1" s="5" t="s">
        <v>128</v>
      </c>
      <c r="C1">
        <v>0.19999999999999998</v>
      </c>
      <c r="D1">
        <v>12.070289540297722</v>
      </c>
      <c r="E1">
        <v>1</v>
      </c>
      <c r="F1">
        <v>11.127520812169189</v>
      </c>
      <c r="G1">
        <v>0.7980666286245014</v>
      </c>
      <c r="H1">
        <v>0.85</v>
      </c>
      <c r="I1">
        <v>10.329454183544687</v>
      </c>
    </row>
    <row r="2" spans="1:9" x14ac:dyDescent="0.3">
      <c r="A2" s="4" t="s">
        <v>42</v>
      </c>
      <c r="B2" s="5" t="s">
        <v>139</v>
      </c>
      <c r="C2">
        <v>10.8</v>
      </c>
      <c r="D2">
        <v>12.070289540297722</v>
      </c>
      <c r="E2">
        <v>2</v>
      </c>
      <c r="F2">
        <v>11.159445092476577</v>
      </c>
      <c r="G2">
        <v>0.57424792380599365</v>
      </c>
      <c r="H2">
        <v>1.1499999999999999</v>
      </c>
      <c r="I2">
        <v>10.329454183544687</v>
      </c>
    </row>
    <row r="3" spans="1:9" x14ac:dyDescent="0.3">
      <c r="A3" s="4" t="s">
        <v>43</v>
      </c>
      <c r="B3" s="6">
        <v>15</v>
      </c>
      <c r="E3">
        <v>3</v>
      </c>
      <c r="F3">
        <v>11.255774989828334</v>
      </c>
      <c r="G3">
        <v>1.0673361814563309</v>
      </c>
      <c r="H3">
        <v>1.1499999999999999</v>
      </c>
      <c r="I3">
        <v>11.925587440793691</v>
      </c>
    </row>
    <row r="4" spans="1:9" x14ac:dyDescent="0.3">
      <c r="A4" s="4" t="s">
        <v>44</v>
      </c>
      <c r="B4" s="6">
        <v>8</v>
      </c>
      <c r="E4">
        <v>4</v>
      </c>
      <c r="F4">
        <v>11.505332346633868</v>
      </c>
      <c r="G4">
        <v>0.76692999905886305</v>
      </c>
      <c r="H4">
        <v>0.85</v>
      </c>
      <c r="I4">
        <v>11.925587440793691</v>
      </c>
    </row>
    <row r="5" spans="1:9" x14ac:dyDescent="0.3">
      <c r="A5" s="4" t="s">
        <v>45</v>
      </c>
      <c r="B5" s="6">
        <v>2</v>
      </c>
      <c r="E5">
        <v>5</v>
      </c>
      <c r="F5">
        <v>11.764081228119734</v>
      </c>
      <c r="G5">
        <v>0.60943364914389642</v>
      </c>
      <c r="H5">
        <v>0.85</v>
      </c>
      <c r="I5">
        <v>10.329454183544687</v>
      </c>
    </row>
    <row r="6" spans="1:9" x14ac:dyDescent="0.3">
      <c r="A6" s="4" t="s">
        <v>46</v>
      </c>
      <c r="B6" s="6" t="b">
        <v>1</v>
      </c>
      <c r="E6">
        <v>6</v>
      </c>
      <c r="F6">
        <v>11.973061283814708</v>
      </c>
      <c r="G6">
        <v>0.77828977318608572</v>
      </c>
      <c r="H6" t="s">
        <v>39</v>
      </c>
      <c r="I6" t="s">
        <v>39</v>
      </c>
    </row>
    <row r="7" spans="1:9" x14ac:dyDescent="0.3">
      <c r="A7" s="4" t="s">
        <v>47</v>
      </c>
      <c r="B7" s="6">
        <v>1</v>
      </c>
      <c r="E7">
        <v>7</v>
      </c>
      <c r="F7">
        <v>12.383221185500005</v>
      </c>
      <c r="G7">
        <v>0.24252531344589986</v>
      </c>
      <c r="H7">
        <v>1.85</v>
      </c>
      <c r="I7">
        <v>10.585197168670584</v>
      </c>
    </row>
    <row r="8" spans="1:9" x14ac:dyDescent="0.3">
      <c r="A8" s="4" t="s">
        <v>48</v>
      </c>
      <c r="B8" s="6" t="b">
        <v>0</v>
      </c>
      <c r="E8">
        <v>8</v>
      </c>
      <c r="F8">
        <v>12.501073666563071</v>
      </c>
      <c r="G8">
        <v>0.7474137722615678</v>
      </c>
      <c r="H8">
        <v>2.15</v>
      </c>
      <c r="I8">
        <v>10.585197168670584</v>
      </c>
    </row>
    <row r="9" spans="1:9" x14ac:dyDescent="0.3">
      <c r="A9" s="4" t="s">
        <v>49</v>
      </c>
      <c r="B9" s="6" t="b">
        <v>1</v>
      </c>
      <c r="E9">
        <v>9</v>
      </c>
      <c r="F9">
        <v>12.546161762861727</v>
      </c>
      <c r="G9">
        <v>0.8264069598741387</v>
      </c>
      <c r="H9">
        <v>2.15</v>
      </c>
      <c r="I9">
        <v>11.733693016282571</v>
      </c>
    </row>
    <row r="10" spans="1:9" x14ac:dyDescent="0.3">
      <c r="A10" s="4" t="s">
        <v>50</v>
      </c>
      <c r="B10" s="6" t="b">
        <v>0</v>
      </c>
      <c r="E10">
        <v>10</v>
      </c>
      <c r="F10">
        <v>12.54693816239616</v>
      </c>
      <c r="G10">
        <v>2.0394870025256919</v>
      </c>
      <c r="H10">
        <v>1.85</v>
      </c>
      <c r="I10">
        <v>11.733693016282571</v>
      </c>
    </row>
    <row r="11" spans="1:9" x14ac:dyDescent="0.3">
      <c r="A11" s="4" t="s">
        <v>51</v>
      </c>
      <c r="B11" s="6" t="b">
        <v>0</v>
      </c>
      <c r="E11" t="s">
        <v>38</v>
      </c>
      <c r="F11" t="s">
        <v>38</v>
      </c>
      <c r="G11" t="s">
        <v>38</v>
      </c>
      <c r="H11">
        <v>1.85</v>
      </c>
      <c r="I11">
        <v>10.585197168670584</v>
      </c>
    </row>
    <row r="12" spans="1:9" x14ac:dyDescent="0.3">
      <c r="A12" s="4" t="s">
        <v>52</v>
      </c>
      <c r="B12" s="6" t="s">
        <v>140</v>
      </c>
      <c r="H12" t="s">
        <v>39</v>
      </c>
      <c r="I12" t="s">
        <v>39</v>
      </c>
    </row>
    <row r="13" spans="1:9" x14ac:dyDescent="0.3">
      <c r="A13" s="4" t="s">
        <v>53</v>
      </c>
      <c r="B13" s="6" t="b">
        <v>1</v>
      </c>
      <c r="H13">
        <v>2.85</v>
      </c>
      <c r="I13">
        <v>10.188438808372002</v>
      </c>
    </row>
    <row r="14" spans="1:9" x14ac:dyDescent="0.3">
      <c r="A14" s="4" t="s">
        <v>54</v>
      </c>
      <c r="B14" s="6" t="b">
        <v>0</v>
      </c>
      <c r="H14">
        <v>3.15</v>
      </c>
      <c r="I14">
        <v>10.188438808372002</v>
      </c>
    </row>
    <row r="15" spans="1:9" x14ac:dyDescent="0.3">
      <c r="A15" s="4" t="s">
        <v>55</v>
      </c>
      <c r="B15" s="6" t="b">
        <v>0</v>
      </c>
      <c r="H15">
        <v>3.15</v>
      </c>
      <c r="I15">
        <v>12.323111171284665</v>
      </c>
    </row>
    <row r="16" spans="1:9" x14ac:dyDescent="0.3">
      <c r="A16" s="4" t="s">
        <v>56</v>
      </c>
      <c r="B16" s="6">
        <v>1</v>
      </c>
      <c r="H16">
        <v>2.85</v>
      </c>
      <c r="I16">
        <v>12.323111171284665</v>
      </c>
    </row>
    <row r="17" spans="8:9" x14ac:dyDescent="0.3">
      <c r="H17">
        <v>2.85</v>
      </c>
      <c r="I17">
        <v>10.188438808372002</v>
      </c>
    </row>
    <row r="18" spans="8:9" x14ac:dyDescent="0.3">
      <c r="H18" t="s">
        <v>39</v>
      </c>
      <c r="I18" t="s">
        <v>39</v>
      </c>
    </row>
    <row r="19" spans="8:9" x14ac:dyDescent="0.3">
      <c r="H19">
        <v>3.85</v>
      </c>
      <c r="I19">
        <v>10.738402347575004</v>
      </c>
    </row>
    <row r="20" spans="8:9" x14ac:dyDescent="0.3">
      <c r="H20">
        <v>4.1500000000000004</v>
      </c>
      <c r="I20">
        <v>10.738402347575004</v>
      </c>
    </row>
    <row r="21" spans="8:9" x14ac:dyDescent="0.3">
      <c r="H21">
        <v>4.1500000000000004</v>
      </c>
      <c r="I21">
        <v>12.272262345692731</v>
      </c>
    </row>
    <row r="22" spans="8:9" x14ac:dyDescent="0.3">
      <c r="H22">
        <v>3.85</v>
      </c>
      <c r="I22">
        <v>12.272262345692731</v>
      </c>
    </row>
    <row r="23" spans="8:9" x14ac:dyDescent="0.3">
      <c r="H23">
        <v>3.85</v>
      </c>
      <c r="I23">
        <v>10.738402347575004</v>
      </c>
    </row>
    <row r="24" spans="8:9" x14ac:dyDescent="0.3">
      <c r="H24" t="s">
        <v>39</v>
      </c>
      <c r="I24" t="s">
        <v>39</v>
      </c>
    </row>
    <row r="25" spans="8:9" x14ac:dyDescent="0.3">
      <c r="H25">
        <v>4.8499999999999996</v>
      </c>
      <c r="I25">
        <v>11.154647578975837</v>
      </c>
    </row>
    <row r="26" spans="8:9" x14ac:dyDescent="0.3">
      <c r="H26">
        <v>5.15</v>
      </c>
      <c r="I26">
        <v>11.154647578975837</v>
      </c>
    </row>
    <row r="27" spans="8:9" x14ac:dyDescent="0.3">
      <c r="H27">
        <v>5.15</v>
      </c>
      <c r="I27">
        <v>12.373514877263631</v>
      </c>
    </row>
    <row r="28" spans="8:9" x14ac:dyDescent="0.3">
      <c r="H28">
        <v>4.8499999999999996</v>
      </c>
      <c r="I28">
        <v>12.373514877263631</v>
      </c>
    </row>
    <row r="29" spans="8:9" x14ac:dyDescent="0.3">
      <c r="H29">
        <v>4.8499999999999996</v>
      </c>
      <c r="I29">
        <v>11.154647578975837</v>
      </c>
    </row>
    <row r="30" spans="8:9" x14ac:dyDescent="0.3">
      <c r="H30" t="s">
        <v>39</v>
      </c>
      <c r="I30" t="s">
        <v>39</v>
      </c>
    </row>
    <row r="31" spans="8:9" x14ac:dyDescent="0.3">
      <c r="H31">
        <v>5.85</v>
      </c>
      <c r="I31">
        <v>11.194771510628623</v>
      </c>
    </row>
    <row r="32" spans="8:9" x14ac:dyDescent="0.3">
      <c r="H32">
        <v>6.15</v>
      </c>
      <c r="I32">
        <v>11.194771510628623</v>
      </c>
    </row>
    <row r="33" spans="8:9" x14ac:dyDescent="0.3">
      <c r="H33">
        <v>6.15</v>
      </c>
      <c r="I33">
        <v>12.751351057000793</v>
      </c>
    </row>
    <row r="34" spans="8:9" x14ac:dyDescent="0.3">
      <c r="H34">
        <v>5.85</v>
      </c>
      <c r="I34">
        <v>12.751351057000793</v>
      </c>
    </row>
    <row r="35" spans="8:9" x14ac:dyDescent="0.3">
      <c r="H35">
        <v>5.85</v>
      </c>
      <c r="I35">
        <v>11.194771510628623</v>
      </c>
    </row>
    <row r="36" spans="8:9" x14ac:dyDescent="0.3">
      <c r="H36" t="s">
        <v>39</v>
      </c>
      <c r="I36" t="s">
        <v>39</v>
      </c>
    </row>
    <row r="37" spans="8:9" x14ac:dyDescent="0.3">
      <c r="H37">
        <v>6.85</v>
      </c>
      <c r="I37">
        <v>12.140695872054106</v>
      </c>
    </row>
    <row r="38" spans="8:9" x14ac:dyDescent="0.3">
      <c r="H38">
        <v>7.15</v>
      </c>
      <c r="I38">
        <v>12.140695872054106</v>
      </c>
    </row>
    <row r="39" spans="8:9" x14ac:dyDescent="0.3">
      <c r="H39">
        <v>7.15</v>
      </c>
      <c r="I39">
        <v>12.625746498945905</v>
      </c>
    </row>
    <row r="40" spans="8:9" x14ac:dyDescent="0.3">
      <c r="H40">
        <v>6.85</v>
      </c>
      <c r="I40">
        <v>12.625746498945905</v>
      </c>
    </row>
    <row r="41" spans="8:9" x14ac:dyDescent="0.3">
      <c r="H41">
        <v>6.85</v>
      </c>
      <c r="I41">
        <v>12.140695872054106</v>
      </c>
    </row>
    <row r="42" spans="8:9" x14ac:dyDescent="0.3">
      <c r="H42" t="s">
        <v>39</v>
      </c>
      <c r="I42" t="s">
        <v>39</v>
      </c>
    </row>
    <row r="43" spans="8:9" x14ac:dyDescent="0.3">
      <c r="H43">
        <v>7.85</v>
      </c>
      <c r="I43">
        <v>11.753659894301503</v>
      </c>
    </row>
    <row r="44" spans="8:9" x14ac:dyDescent="0.3">
      <c r="H44">
        <v>8.15</v>
      </c>
      <c r="I44">
        <v>11.753659894301503</v>
      </c>
    </row>
    <row r="45" spans="8:9" x14ac:dyDescent="0.3">
      <c r="H45">
        <v>8.15</v>
      </c>
      <c r="I45">
        <v>13.24848743882464</v>
      </c>
    </row>
    <row r="46" spans="8:9" x14ac:dyDescent="0.3">
      <c r="H46">
        <v>7.85</v>
      </c>
      <c r="I46">
        <v>13.24848743882464</v>
      </c>
    </row>
    <row r="47" spans="8:9" x14ac:dyDescent="0.3">
      <c r="H47">
        <v>7.85</v>
      </c>
      <c r="I47">
        <v>11.753659894301503</v>
      </c>
    </row>
    <row r="48" spans="8:9" x14ac:dyDescent="0.3">
      <c r="H48" t="s">
        <v>39</v>
      </c>
      <c r="I48" t="s">
        <v>39</v>
      </c>
    </row>
    <row r="49" spans="8:9" x14ac:dyDescent="0.3">
      <c r="H49">
        <v>8.85</v>
      </c>
      <c r="I49">
        <v>11.719754802987589</v>
      </c>
    </row>
    <row r="50" spans="8:9" x14ac:dyDescent="0.3">
      <c r="H50">
        <v>9.15</v>
      </c>
      <c r="I50">
        <v>11.719754802987589</v>
      </c>
    </row>
    <row r="51" spans="8:9" x14ac:dyDescent="0.3">
      <c r="H51">
        <v>9.15</v>
      </c>
      <c r="I51">
        <v>13.372568722735865</v>
      </c>
    </row>
    <row r="52" spans="8:9" x14ac:dyDescent="0.3">
      <c r="H52">
        <v>8.85</v>
      </c>
      <c r="I52">
        <v>13.372568722735865</v>
      </c>
    </row>
    <row r="53" spans="8:9" x14ac:dyDescent="0.3">
      <c r="H53">
        <v>8.85</v>
      </c>
      <c r="I53">
        <v>11.719754802987589</v>
      </c>
    </row>
    <row r="54" spans="8:9" x14ac:dyDescent="0.3">
      <c r="H54" t="s">
        <v>39</v>
      </c>
      <c r="I54" t="s">
        <v>39</v>
      </c>
    </row>
    <row r="55" spans="8:9" x14ac:dyDescent="0.3">
      <c r="H55">
        <v>9.85</v>
      </c>
      <c r="I55">
        <v>10.507451159870467</v>
      </c>
    </row>
    <row r="56" spans="8:9" x14ac:dyDescent="0.3">
      <c r="H56">
        <v>10.15</v>
      </c>
      <c r="I56">
        <v>10.507451159870467</v>
      </c>
    </row>
    <row r="57" spans="8:9" x14ac:dyDescent="0.3">
      <c r="H57">
        <v>10.15</v>
      </c>
      <c r="I57">
        <v>14.586425164921852</v>
      </c>
    </row>
    <row r="58" spans="8:9" x14ac:dyDescent="0.3">
      <c r="H58">
        <v>9.85</v>
      </c>
      <c r="I58">
        <v>14.586425164921852</v>
      </c>
    </row>
    <row r="59" spans="8:9" x14ac:dyDescent="0.3">
      <c r="H59">
        <v>9.85</v>
      </c>
      <c r="I59">
        <v>10.507451159870467</v>
      </c>
    </row>
    <row r="60" spans="8:9" x14ac:dyDescent="0.3">
      <c r="H60" t="s">
        <v>39</v>
      </c>
      <c r="I60" t="s">
        <v>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/>
  </sheetViews>
  <sheetFormatPr defaultRowHeight="14.4" x14ac:dyDescent="0.3"/>
  <cols>
    <col min="1" max="1" width="14.88671875" style="4" bestFit="1" customWidth="1"/>
    <col min="2" max="2" width="9.33203125" style="5" bestFit="1" customWidth="1"/>
  </cols>
  <sheetData>
    <row r="1" spans="1:9" x14ac:dyDescent="0.3">
      <c r="A1" s="4" t="s">
        <v>40</v>
      </c>
      <c r="B1" s="5" t="s">
        <v>128</v>
      </c>
      <c r="C1">
        <v>0.19999999999999998</v>
      </c>
      <c r="D1">
        <v>14.472225299884856</v>
      </c>
      <c r="E1">
        <v>1</v>
      </c>
      <c r="F1">
        <v>13.069990468654526</v>
      </c>
      <c r="G1">
        <v>2.9475451909735733</v>
      </c>
      <c r="H1">
        <v>0.85</v>
      </c>
      <c r="I1">
        <v>10.122445277680953</v>
      </c>
    </row>
    <row r="2" spans="1:9" x14ac:dyDescent="0.3">
      <c r="A2" s="4" t="s">
        <v>42</v>
      </c>
      <c r="B2" s="5" t="s">
        <v>88</v>
      </c>
      <c r="C2">
        <v>5.8</v>
      </c>
      <c r="D2">
        <v>14.472225299884856</v>
      </c>
      <c r="E2">
        <v>2</v>
      </c>
      <c r="F2">
        <v>15.025208330404958</v>
      </c>
      <c r="G2">
        <v>5.151492468758887</v>
      </c>
      <c r="H2">
        <v>1.1499999999999999</v>
      </c>
      <c r="I2">
        <v>10.122445277680953</v>
      </c>
    </row>
    <row r="3" spans="1:9" x14ac:dyDescent="0.3">
      <c r="A3" s="4" t="s">
        <v>43</v>
      </c>
      <c r="B3" s="6">
        <v>15</v>
      </c>
      <c r="E3">
        <v>3</v>
      </c>
      <c r="F3">
        <v>15.777152868839607</v>
      </c>
      <c r="G3">
        <v>7.1190262914256408</v>
      </c>
      <c r="H3">
        <v>1.1499999999999999</v>
      </c>
      <c r="I3">
        <v>16.017535659628098</v>
      </c>
    </row>
    <row r="4" spans="1:9" x14ac:dyDescent="0.3">
      <c r="A4" s="4" t="s">
        <v>44</v>
      </c>
      <c r="B4" s="6">
        <v>8</v>
      </c>
      <c r="E4">
        <v>4</v>
      </c>
      <c r="F4">
        <v>16.014510783287871</v>
      </c>
      <c r="G4">
        <v>4.7215303420627865</v>
      </c>
      <c r="H4">
        <v>0.85</v>
      </c>
      <c r="I4">
        <v>16.017535659628098</v>
      </c>
    </row>
    <row r="5" spans="1:9" x14ac:dyDescent="0.3">
      <c r="A5" s="4" t="s">
        <v>45</v>
      </c>
      <c r="B5" s="6">
        <v>2</v>
      </c>
      <c r="E5">
        <v>5</v>
      </c>
      <c r="F5">
        <v>17.072648439275632</v>
      </c>
      <c r="G5">
        <v>7.5491243021420358</v>
      </c>
      <c r="H5">
        <v>0.85</v>
      </c>
      <c r="I5">
        <v>10.122445277680953</v>
      </c>
    </row>
    <row r="6" spans="1:9" x14ac:dyDescent="0.3">
      <c r="A6" s="4" t="s">
        <v>46</v>
      </c>
      <c r="B6" s="6" t="b">
        <v>1</v>
      </c>
      <c r="E6" t="s">
        <v>38</v>
      </c>
      <c r="F6" t="s">
        <v>38</v>
      </c>
      <c r="G6" t="s">
        <v>38</v>
      </c>
      <c r="H6" t="s">
        <v>39</v>
      </c>
      <c r="I6" t="s">
        <v>39</v>
      </c>
    </row>
    <row r="7" spans="1:9" x14ac:dyDescent="0.3">
      <c r="A7" s="4" t="s">
        <v>47</v>
      </c>
      <c r="B7" s="6">
        <v>1</v>
      </c>
      <c r="H7">
        <v>1.85</v>
      </c>
      <c r="I7">
        <v>9.8737158616460707</v>
      </c>
    </row>
    <row r="8" spans="1:9" x14ac:dyDescent="0.3">
      <c r="A8" s="4" t="s">
        <v>48</v>
      </c>
      <c r="B8" s="6" t="b">
        <v>0</v>
      </c>
      <c r="H8">
        <v>2.15</v>
      </c>
      <c r="I8">
        <v>9.8737158616460707</v>
      </c>
    </row>
    <row r="9" spans="1:9" x14ac:dyDescent="0.3">
      <c r="A9" s="4" t="s">
        <v>49</v>
      </c>
      <c r="B9" s="6" t="b">
        <v>1</v>
      </c>
      <c r="H9">
        <v>2.15</v>
      </c>
      <c r="I9">
        <v>20.176700799163847</v>
      </c>
    </row>
    <row r="10" spans="1:9" x14ac:dyDescent="0.3">
      <c r="A10" s="4" t="s">
        <v>50</v>
      </c>
      <c r="B10" s="6" t="b">
        <v>0</v>
      </c>
      <c r="H10">
        <v>1.85</v>
      </c>
      <c r="I10">
        <v>20.176700799163847</v>
      </c>
    </row>
    <row r="11" spans="1:9" x14ac:dyDescent="0.3">
      <c r="A11" s="4" t="s">
        <v>51</v>
      </c>
      <c r="B11" s="6" t="b">
        <v>0</v>
      </c>
      <c r="H11">
        <v>1.85</v>
      </c>
      <c r="I11">
        <v>9.8737158616460707</v>
      </c>
    </row>
    <row r="12" spans="1:9" x14ac:dyDescent="0.3">
      <c r="A12" s="4" t="s">
        <v>52</v>
      </c>
      <c r="B12" s="6" t="s">
        <v>143</v>
      </c>
      <c r="H12" t="s">
        <v>39</v>
      </c>
      <c r="I12" t="s">
        <v>39</v>
      </c>
    </row>
    <row r="13" spans="1:9" x14ac:dyDescent="0.3">
      <c r="A13" s="4" t="s">
        <v>53</v>
      </c>
      <c r="B13" s="6" t="b">
        <v>1</v>
      </c>
      <c r="H13">
        <v>2.85</v>
      </c>
      <c r="I13">
        <v>8.6581265774139666</v>
      </c>
    </row>
    <row r="14" spans="1:9" x14ac:dyDescent="0.3">
      <c r="A14" s="4" t="s">
        <v>54</v>
      </c>
      <c r="B14" s="6" t="b">
        <v>0</v>
      </c>
      <c r="H14">
        <v>3.15</v>
      </c>
      <c r="I14">
        <v>8.6581265774139666</v>
      </c>
    </row>
    <row r="15" spans="1:9" x14ac:dyDescent="0.3">
      <c r="A15" s="4" t="s">
        <v>55</v>
      </c>
      <c r="B15" s="6" t="b">
        <v>0</v>
      </c>
      <c r="H15">
        <v>3.15</v>
      </c>
      <c r="I15">
        <v>22.896179160265248</v>
      </c>
    </row>
    <row r="16" spans="1:9" x14ac:dyDescent="0.3">
      <c r="A16" s="4" t="s">
        <v>56</v>
      </c>
      <c r="B16" s="6">
        <v>1</v>
      </c>
      <c r="H16">
        <v>2.85</v>
      </c>
      <c r="I16">
        <v>22.896179160265248</v>
      </c>
    </row>
    <row r="17" spans="8:9" x14ac:dyDescent="0.3">
      <c r="H17">
        <v>2.85</v>
      </c>
      <c r="I17">
        <v>8.6581265774139666</v>
      </c>
    </row>
    <row r="18" spans="8:9" x14ac:dyDescent="0.3">
      <c r="H18" t="s">
        <v>39</v>
      </c>
      <c r="I18" t="s">
        <v>39</v>
      </c>
    </row>
    <row r="19" spans="8:9" x14ac:dyDescent="0.3">
      <c r="H19">
        <v>3.85</v>
      </c>
      <c r="I19">
        <v>11.292980441225085</v>
      </c>
    </row>
    <row r="20" spans="8:9" x14ac:dyDescent="0.3">
      <c r="H20">
        <v>4.1500000000000004</v>
      </c>
      <c r="I20">
        <v>11.292980441225085</v>
      </c>
    </row>
    <row r="21" spans="8:9" x14ac:dyDescent="0.3">
      <c r="H21">
        <v>4.1500000000000004</v>
      </c>
      <c r="I21">
        <v>20.73604112535066</v>
      </c>
    </row>
    <row r="22" spans="8:9" x14ac:dyDescent="0.3">
      <c r="H22">
        <v>3.85</v>
      </c>
      <c r="I22">
        <v>20.73604112535066</v>
      </c>
    </row>
    <row r="23" spans="8:9" x14ac:dyDescent="0.3">
      <c r="H23">
        <v>3.85</v>
      </c>
      <c r="I23">
        <v>11.292980441225085</v>
      </c>
    </row>
    <row r="24" spans="8:9" x14ac:dyDescent="0.3">
      <c r="H24" t="s">
        <v>39</v>
      </c>
      <c r="I24" t="s">
        <v>39</v>
      </c>
    </row>
    <row r="25" spans="8:9" x14ac:dyDescent="0.3">
      <c r="H25">
        <v>4.8499999999999996</v>
      </c>
      <c r="I25">
        <v>9.5235241371335952</v>
      </c>
    </row>
    <row r="26" spans="8:9" x14ac:dyDescent="0.3">
      <c r="H26">
        <v>5.15</v>
      </c>
      <c r="I26">
        <v>9.5235241371335952</v>
      </c>
    </row>
    <row r="27" spans="8:9" x14ac:dyDescent="0.3">
      <c r="H27">
        <v>5.15</v>
      </c>
      <c r="I27">
        <v>24.621772741417669</v>
      </c>
    </row>
    <row r="28" spans="8:9" x14ac:dyDescent="0.3">
      <c r="H28">
        <v>4.8499999999999996</v>
      </c>
      <c r="I28">
        <v>24.621772741417669</v>
      </c>
    </row>
    <row r="29" spans="8:9" x14ac:dyDescent="0.3">
      <c r="H29">
        <v>4.8499999999999996</v>
      </c>
      <c r="I29">
        <v>9.5235241371335952</v>
      </c>
    </row>
    <row r="30" spans="8:9" x14ac:dyDescent="0.3">
      <c r="H30" t="s">
        <v>39</v>
      </c>
      <c r="I30" t="s">
        <v>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4"/>
  <sheetViews>
    <sheetView workbookViewId="0"/>
  </sheetViews>
  <sheetFormatPr defaultRowHeight="14.4" x14ac:dyDescent="0.3"/>
  <cols>
    <col min="1" max="1" width="14.88671875" style="4" bestFit="1" customWidth="1"/>
    <col min="2" max="2" width="9.33203125" style="5" bestFit="1" customWidth="1"/>
  </cols>
  <sheetData>
    <row r="1" spans="1:9" x14ac:dyDescent="0.3">
      <c r="A1" s="4" t="s">
        <v>40</v>
      </c>
      <c r="B1" s="5" t="s">
        <v>128</v>
      </c>
      <c r="C1">
        <v>0.19999999999999998</v>
      </c>
      <c r="D1">
        <v>11.436387147710178</v>
      </c>
      <c r="E1">
        <v>1</v>
      </c>
      <c r="F1">
        <v>10.28817628955418</v>
      </c>
      <c r="G1">
        <v>0.56676634146605642</v>
      </c>
      <c r="H1">
        <v>0.85</v>
      </c>
      <c r="I1">
        <v>9.7214099480881231</v>
      </c>
    </row>
    <row r="2" spans="1:9" x14ac:dyDescent="0.3">
      <c r="A2" s="4" t="s">
        <v>42</v>
      </c>
      <c r="B2" s="5" t="s">
        <v>89</v>
      </c>
      <c r="C2">
        <v>19.8</v>
      </c>
      <c r="D2">
        <v>11.436387147710178</v>
      </c>
      <c r="E2">
        <v>2</v>
      </c>
      <c r="F2">
        <v>10.382668590443393</v>
      </c>
      <c r="G2">
        <v>1.3296320957054399</v>
      </c>
      <c r="H2">
        <v>1.1499999999999999</v>
      </c>
      <c r="I2">
        <v>9.7214099480881231</v>
      </c>
    </row>
    <row r="3" spans="1:9" x14ac:dyDescent="0.3">
      <c r="A3" s="4" t="s">
        <v>43</v>
      </c>
      <c r="B3" s="6">
        <v>15</v>
      </c>
      <c r="E3">
        <v>3</v>
      </c>
      <c r="F3">
        <v>10.569248125627686</v>
      </c>
      <c r="G3">
        <v>1.1734147187741311</v>
      </c>
      <c r="H3">
        <v>1.1499999999999999</v>
      </c>
      <c r="I3">
        <v>10.854942631020236</v>
      </c>
    </row>
    <row r="4" spans="1:9" x14ac:dyDescent="0.3">
      <c r="A4" s="4" t="s">
        <v>44</v>
      </c>
      <c r="B4" s="6">
        <v>8</v>
      </c>
      <c r="E4">
        <v>4</v>
      </c>
      <c r="F4">
        <v>10.578683628818958</v>
      </c>
      <c r="G4">
        <v>0.52922535693439543</v>
      </c>
      <c r="H4">
        <v>0.85</v>
      </c>
      <c r="I4">
        <v>10.854942631020236</v>
      </c>
    </row>
    <row r="5" spans="1:9" x14ac:dyDescent="0.3">
      <c r="A5" s="4" t="s">
        <v>45</v>
      </c>
      <c r="B5" s="6">
        <v>2</v>
      </c>
      <c r="E5">
        <v>5</v>
      </c>
      <c r="F5">
        <v>10.869081392206555</v>
      </c>
      <c r="G5">
        <v>0.70177136255876205</v>
      </c>
      <c r="H5">
        <v>0.85</v>
      </c>
      <c r="I5">
        <v>9.7214099480881231</v>
      </c>
    </row>
    <row r="6" spans="1:9" x14ac:dyDescent="0.3">
      <c r="A6" s="4" t="s">
        <v>46</v>
      </c>
      <c r="B6" s="6" t="b">
        <v>1</v>
      </c>
      <c r="E6">
        <v>6</v>
      </c>
      <c r="F6">
        <v>11.101212589905458</v>
      </c>
      <c r="G6">
        <v>1.1210695915422588</v>
      </c>
      <c r="H6" t="s">
        <v>39</v>
      </c>
      <c r="I6" t="s">
        <v>39</v>
      </c>
    </row>
    <row r="7" spans="1:9" x14ac:dyDescent="0.3">
      <c r="A7" s="4" t="s">
        <v>47</v>
      </c>
      <c r="B7" s="6">
        <v>1</v>
      </c>
      <c r="E7">
        <v>7</v>
      </c>
      <c r="F7">
        <v>11.325131429334771</v>
      </c>
      <c r="G7">
        <v>0.7094953680475834</v>
      </c>
      <c r="H7">
        <v>1.85</v>
      </c>
      <c r="I7">
        <v>9.0530364947379525</v>
      </c>
    </row>
    <row r="8" spans="1:9" x14ac:dyDescent="0.3">
      <c r="A8" s="4" t="s">
        <v>48</v>
      </c>
      <c r="B8" s="6" t="b">
        <v>0</v>
      </c>
      <c r="E8">
        <v>8</v>
      </c>
      <c r="F8">
        <v>11.381615373115809</v>
      </c>
      <c r="G8">
        <v>0.78513260119707096</v>
      </c>
      <c r="H8">
        <v>2.15</v>
      </c>
      <c r="I8">
        <v>9.0530364947379525</v>
      </c>
    </row>
    <row r="9" spans="1:9" x14ac:dyDescent="0.3">
      <c r="A9" s="4" t="s">
        <v>49</v>
      </c>
      <c r="B9" s="6" t="b">
        <v>1</v>
      </c>
      <c r="E9">
        <v>9</v>
      </c>
      <c r="F9">
        <v>11.423192323676478</v>
      </c>
      <c r="G9">
        <v>1.1238326735186925</v>
      </c>
      <c r="H9">
        <v>2.15</v>
      </c>
      <c r="I9">
        <v>11.712300686148833</v>
      </c>
    </row>
    <row r="10" spans="1:9" x14ac:dyDescent="0.3">
      <c r="A10" s="4" t="s">
        <v>50</v>
      </c>
      <c r="B10" s="6" t="b">
        <v>0</v>
      </c>
      <c r="E10">
        <v>10</v>
      </c>
      <c r="F10">
        <v>11.606256701858541</v>
      </c>
      <c r="G10">
        <v>0.71128363922945126</v>
      </c>
      <c r="H10">
        <v>1.85</v>
      </c>
      <c r="I10">
        <v>11.712300686148833</v>
      </c>
    </row>
    <row r="11" spans="1:9" x14ac:dyDescent="0.3">
      <c r="A11" s="4" t="s">
        <v>51</v>
      </c>
      <c r="B11" s="6" t="b">
        <v>0</v>
      </c>
      <c r="E11">
        <v>11</v>
      </c>
      <c r="F11">
        <v>11.61280573189164</v>
      </c>
      <c r="G11">
        <v>1.5583684663879767</v>
      </c>
      <c r="H11">
        <v>1.85</v>
      </c>
      <c r="I11">
        <v>9.0530364947379525</v>
      </c>
    </row>
    <row r="12" spans="1:9" x14ac:dyDescent="0.3">
      <c r="A12" s="4" t="s">
        <v>52</v>
      </c>
      <c r="B12" s="6" t="s">
        <v>144</v>
      </c>
      <c r="E12">
        <v>12</v>
      </c>
      <c r="F12">
        <v>11.964948866763233</v>
      </c>
      <c r="G12">
        <v>0.53188067983136744</v>
      </c>
      <c r="H12" t="s">
        <v>39</v>
      </c>
      <c r="I12" t="s">
        <v>39</v>
      </c>
    </row>
    <row r="13" spans="1:9" x14ac:dyDescent="0.3">
      <c r="A13" s="4" t="s">
        <v>53</v>
      </c>
      <c r="B13" s="6" t="b">
        <v>1</v>
      </c>
      <c r="E13">
        <v>13</v>
      </c>
      <c r="F13">
        <v>11.965920167102338</v>
      </c>
      <c r="G13">
        <v>1.3692676433357931</v>
      </c>
      <c r="H13">
        <v>2.85</v>
      </c>
      <c r="I13">
        <v>9.3958334068535549</v>
      </c>
    </row>
    <row r="14" spans="1:9" x14ac:dyDescent="0.3">
      <c r="A14" s="4" t="s">
        <v>54</v>
      </c>
      <c r="B14" s="6" t="b">
        <v>0</v>
      </c>
      <c r="E14">
        <v>14</v>
      </c>
      <c r="F14">
        <v>12.054026006642756</v>
      </c>
      <c r="G14">
        <v>1.0095160257272771</v>
      </c>
      <c r="H14">
        <v>3.15</v>
      </c>
      <c r="I14">
        <v>9.3958334068535549</v>
      </c>
    </row>
    <row r="15" spans="1:9" x14ac:dyDescent="0.3">
      <c r="A15" s="4" t="s">
        <v>55</v>
      </c>
      <c r="B15" s="6" t="b">
        <v>0</v>
      </c>
      <c r="E15">
        <v>15</v>
      </c>
      <c r="F15">
        <v>12.50610647337251</v>
      </c>
      <c r="G15">
        <v>1.3794225933685791</v>
      </c>
      <c r="H15">
        <v>3.15</v>
      </c>
      <c r="I15">
        <v>11.742662844401817</v>
      </c>
    </row>
    <row r="16" spans="1:9" x14ac:dyDescent="0.3">
      <c r="A16" s="4" t="s">
        <v>56</v>
      </c>
      <c r="B16" s="6">
        <v>1</v>
      </c>
      <c r="E16">
        <v>16</v>
      </c>
      <c r="F16">
        <v>12.73355428882938</v>
      </c>
      <c r="G16">
        <v>1.1613324834346697</v>
      </c>
      <c r="H16">
        <v>2.85</v>
      </c>
      <c r="I16">
        <v>11.742662844401817</v>
      </c>
    </row>
    <row r="17" spans="5:9" x14ac:dyDescent="0.3">
      <c r="E17">
        <v>17</v>
      </c>
      <c r="F17">
        <v>12.902629188995213</v>
      </c>
      <c r="G17">
        <v>0.84346015825977427</v>
      </c>
      <c r="H17">
        <v>2.85</v>
      </c>
      <c r="I17">
        <v>9.3958334068535549</v>
      </c>
    </row>
    <row r="18" spans="5:9" x14ac:dyDescent="0.3">
      <c r="E18">
        <v>18</v>
      </c>
      <c r="F18">
        <v>13.112105177965718</v>
      </c>
      <c r="G18">
        <v>1.337514491085692</v>
      </c>
      <c r="H18" t="s">
        <v>39</v>
      </c>
      <c r="I18" t="s">
        <v>39</v>
      </c>
    </row>
    <row r="19" spans="5:9" x14ac:dyDescent="0.3">
      <c r="E19">
        <v>19</v>
      </c>
      <c r="F19">
        <v>13.25184091782152</v>
      </c>
      <c r="G19">
        <v>0.97375832461084832</v>
      </c>
      <c r="H19">
        <v>3.85</v>
      </c>
      <c r="I19">
        <v>10.049458271884562</v>
      </c>
    </row>
    <row r="20" spans="5:9" x14ac:dyDescent="0.3">
      <c r="E20" t="s">
        <v>38</v>
      </c>
      <c r="F20" t="s">
        <v>38</v>
      </c>
      <c r="G20" t="s">
        <v>38</v>
      </c>
      <c r="H20">
        <v>4.1500000000000004</v>
      </c>
      <c r="I20">
        <v>10.049458271884562</v>
      </c>
    </row>
    <row r="21" spans="5:9" x14ac:dyDescent="0.3">
      <c r="H21">
        <v>4.1500000000000004</v>
      </c>
      <c r="I21">
        <v>11.107908985753353</v>
      </c>
    </row>
    <row r="22" spans="5:9" x14ac:dyDescent="0.3">
      <c r="H22">
        <v>3.85</v>
      </c>
      <c r="I22">
        <v>11.107908985753353</v>
      </c>
    </row>
    <row r="23" spans="5:9" x14ac:dyDescent="0.3">
      <c r="H23">
        <v>3.85</v>
      </c>
      <c r="I23">
        <v>10.049458271884562</v>
      </c>
    </row>
    <row r="24" spans="5:9" x14ac:dyDescent="0.3">
      <c r="H24" t="s">
        <v>39</v>
      </c>
      <c r="I24" t="s">
        <v>39</v>
      </c>
    </row>
    <row r="25" spans="5:9" x14ac:dyDescent="0.3">
      <c r="H25">
        <v>4.8499999999999996</v>
      </c>
      <c r="I25">
        <v>10.167310029647792</v>
      </c>
    </row>
    <row r="26" spans="5:9" x14ac:dyDescent="0.3">
      <c r="H26">
        <v>5.15</v>
      </c>
      <c r="I26">
        <v>10.167310029647792</v>
      </c>
    </row>
    <row r="27" spans="5:9" x14ac:dyDescent="0.3">
      <c r="H27">
        <v>5.15</v>
      </c>
      <c r="I27">
        <v>11.570852754765317</v>
      </c>
    </row>
    <row r="28" spans="5:9" x14ac:dyDescent="0.3">
      <c r="H28">
        <v>4.8499999999999996</v>
      </c>
      <c r="I28">
        <v>11.570852754765317</v>
      </c>
    </row>
    <row r="29" spans="5:9" x14ac:dyDescent="0.3">
      <c r="H29">
        <v>4.8499999999999996</v>
      </c>
      <c r="I29">
        <v>10.167310029647792</v>
      </c>
    </row>
    <row r="30" spans="5:9" x14ac:dyDescent="0.3">
      <c r="H30" t="s">
        <v>39</v>
      </c>
      <c r="I30" t="s">
        <v>39</v>
      </c>
    </row>
    <row r="31" spans="5:9" x14ac:dyDescent="0.3">
      <c r="H31">
        <v>5.85</v>
      </c>
      <c r="I31">
        <v>9.9801429983631991</v>
      </c>
    </row>
    <row r="32" spans="5:9" x14ac:dyDescent="0.3">
      <c r="H32">
        <v>6.15</v>
      </c>
      <c r="I32">
        <v>9.9801429983631991</v>
      </c>
    </row>
    <row r="33" spans="8:9" x14ac:dyDescent="0.3">
      <c r="H33">
        <v>6.15</v>
      </c>
      <c r="I33">
        <v>12.222282181447717</v>
      </c>
    </row>
    <row r="34" spans="8:9" x14ac:dyDescent="0.3">
      <c r="H34">
        <v>5.85</v>
      </c>
      <c r="I34">
        <v>12.222282181447717</v>
      </c>
    </row>
    <row r="35" spans="8:9" x14ac:dyDescent="0.3">
      <c r="H35">
        <v>5.85</v>
      </c>
      <c r="I35">
        <v>9.9801429983631991</v>
      </c>
    </row>
    <row r="36" spans="8:9" x14ac:dyDescent="0.3">
      <c r="H36" t="s">
        <v>39</v>
      </c>
      <c r="I36" t="s">
        <v>39</v>
      </c>
    </row>
    <row r="37" spans="8:9" x14ac:dyDescent="0.3">
      <c r="H37">
        <v>6.85</v>
      </c>
      <c r="I37">
        <v>10.615636061287187</v>
      </c>
    </row>
    <row r="38" spans="8:9" x14ac:dyDescent="0.3">
      <c r="H38">
        <v>7.15</v>
      </c>
      <c r="I38">
        <v>10.615636061287187</v>
      </c>
    </row>
    <row r="39" spans="8:9" x14ac:dyDescent="0.3">
      <c r="H39">
        <v>7.15</v>
      </c>
      <c r="I39">
        <v>12.034626797382355</v>
      </c>
    </row>
    <row r="40" spans="8:9" x14ac:dyDescent="0.3">
      <c r="H40">
        <v>6.85</v>
      </c>
      <c r="I40">
        <v>12.034626797382355</v>
      </c>
    </row>
    <row r="41" spans="8:9" x14ac:dyDescent="0.3">
      <c r="H41">
        <v>6.85</v>
      </c>
      <c r="I41">
        <v>10.615636061287187</v>
      </c>
    </row>
    <row r="42" spans="8:9" x14ac:dyDescent="0.3">
      <c r="H42" t="s">
        <v>39</v>
      </c>
      <c r="I42" t="s">
        <v>39</v>
      </c>
    </row>
    <row r="43" spans="8:9" x14ac:dyDescent="0.3">
      <c r="H43">
        <v>7.85</v>
      </c>
      <c r="I43">
        <v>10.596482771918737</v>
      </c>
    </row>
    <row r="44" spans="8:9" x14ac:dyDescent="0.3">
      <c r="H44">
        <v>8.15</v>
      </c>
      <c r="I44">
        <v>10.596482771918737</v>
      </c>
    </row>
    <row r="45" spans="8:9" x14ac:dyDescent="0.3">
      <c r="H45">
        <v>8.15</v>
      </c>
      <c r="I45">
        <v>12.16674797431288</v>
      </c>
    </row>
    <row r="46" spans="8:9" x14ac:dyDescent="0.3">
      <c r="H46">
        <v>7.85</v>
      </c>
      <c r="I46">
        <v>12.16674797431288</v>
      </c>
    </row>
    <row r="47" spans="8:9" x14ac:dyDescent="0.3">
      <c r="H47">
        <v>7.85</v>
      </c>
      <c r="I47">
        <v>10.596482771918737</v>
      </c>
    </row>
    <row r="48" spans="8:9" x14ac:dyDescent="0.3">
      <c r="H48" t="s">
        <v>39</v>
      </c>
      <c r="I48" t="s">
        <v>39</v>
      </c>
    </row>
    <row r="49" spans="8:9" x14ac:dyDescent="0.3">
      <c r="H49">
        <v>8.85</v>
      </c>
      <c r="I49">
        <v>10.299359650157786</v>
      </c>
    </row>
    <row r="50" spans="8:9" x14ac:dyDescent="0.3">
      <c r="H50">
        <v>9.15</v>
      </c>
      <c r="I50">
        <v>10.299359650157786</v>
      </c>
    </row>
    <row r="51" spans="8:9" x14ac:dyDescent="0.3">
      <c r="H51">
        <v>9.15</v>
      </c>
      <c r="I51">
        <v>12.54702499719517</v>
      </c>
    </row>
    <row r="52" spans="8:9" x14ac:dyDescent="0.3">
      <c r="H52">
        <v>8.85</v>
      </c>
      <c r="I52">
        <v>12.54702499719517</v>
      </c>
    </row>
    <row r="53" spans="8:9" x14ac:dyDescent="0.3">
      <c r="H53">
        <v>8.85</v>
      </c>
      <c r="I53">
        <v>10.299359650157786</v>
      </c>
    </row>
    <row r="54" spans="8:9" x14ac:dyDescent="0.3">
      <c r="H54" t="s">
        <v>39</v>
      </c>
      <c r="I54" t="s">
        <v>39</v>
      </c>
    </row>
    <row r="55" spans="8:9" x14ac:dyDescent="0.3">
      <c r="H55">
        <v>9.85</v>
      </c>
      <c r="I55">
        <v>10.89497306262909</v>
      </c>
    </row>
    <row r="56" spans="8:9" x14ac:dyDescent="0.3">
      <c r="H56">
        <v>10.15</v>
      </c>
      <c r="I56">
        <v>10.89497306262909</v>
      </c>
    </row>
    <row r="57" spans="8:9" x14ac:dyDescent="0.3">
      <c r="H57">
        <v>10.15</v>
      </c>
      <c r="I57">
        <v>12.317540341087993</v>
      </c>
    </row>
    <row r="58" spans="8:9" x14ac:dyDescent="0.3">
      <c r="H58">
        <v>9.85</v>
      </c>
      <c r="I58">
        <v>12.317540341087993</v>
      </c>
    </row>
    <row r="59" spans="8:9" x14ac:dyDescent="0.3">
      <c r="H59">
        <v>9.85</v>
      </c>
      <c r="I59">
        <v>10.89497306262909</v>
      </c>
    </row>
    <row r="60" spans="8:9" x14ac:dyDescent="0.3">
      <c r="H60" t="s">
        <v>39</v>
      </c>
      <c r="I60" t="s">
        <v>39</v>
      </c>
    </row>
    <row r="61" spans="8:9" x14ac:dyDescent="0.3">
      <c r="H61">
        <v>10.85</v>
      </c>
      <c r="I61">
        <v>10.054437265503664</v>
      </c>
    </row>
    <row r="62" spans="8:9" x14ac:dyDescent="0.3">
      <c r="H62">
        <v>11.15</v>
      </c>
      <c r="I62">
        <v>10.054437265503664</v>
      </c>
    </row>
    <row r="63" spans="8:9" x14ac:dyDescent="0.3">
      <c r="H63">
        <v>11.15</v>
      </c>
      <c r="I63">
        <v>13.171174198279617</v>
      </c>
    </row>
    <row r="64" spans="8:9" x14ac:dyDescent="0.3">
      <c r="H64">
        <v>10.85</v>
      </c>
      <c r="I64">
        <v>13.171174198279617</v>
      </c>
    </row>
    <row r="65" spans="8:9" x14ac:dyDescent="0.3">
      <c r="H65">
        <v>10.85</v>
      </c>
      <c r="I65">
        <v>10.054437265503664</v>
      </c>
    </row>
    <row r="66" spans="8:9" x14ac:dyDescent="0.3">
      <c r="H66" t="s">
        <v>39</v>
      </c>
      <c r="I66" t="s">
        <v>39</v>
      </c>
    </row>
    <row r="67" spans="8:9" x14ac:dyDescent="0.3">
      <c r="H67">
        <v>11.85</v>
      </c>
      <c r="I67">
        <v>11.433068186931866</v>
      </c>
    </row>
    <row r="68" spans="8:9" x14ac:dyDescent="0.3">
      <c r="H68">
        <v>12.15</v>
      </c>
      <c r="I68">
        <v>11.433068186931866</v>
      </c>
    </row>
    <row r="69" spans="8:9" x14ac:dyDescent="0.3">
      <c r="H69">
        <v>12.15</v>
      </c>
      <c r="I69">
        <v>12.496829546594601</v>
      </c>
    </row>
    <row r="70" spans="8:9" x14ac:dyDescent="0.3">
      <c r="H70">
        <v>11.85</v>
      </c>
      <c r="I70">
        <v>12.496829546594601</v>
      </c>
    </row>
    <row r="71" spans="8:9" x14ac:dyDescent="0.3">
      <c r="H71">
        <v>11.85</v>
      </c>
      <c r="I71">
        <v>11.433068186931866</v>
      </c>
    </row>
    <row r="72" spans="8:9" x14ac:dyDescent="0.3">
      <c r="H72" t="s">
        <v>39</v>
      </c>
      <c r="I72" t="s">
        <v>39</v>
      </c>
    </row>
    <row r="73" spans="8:9" x14ac:dyDescent="0.3">
      <c r="H73">
        <v>12.85</v>
      </c>
      <c r="I73">
        <v>10.596652523766545</v>
      </c>
    </row>
    <row r="74" spans="8:9" x14ac:dyDescent="0.3">
      <c r="H74">
        <v>13.15</v>
      </c>
      <c r="I74">
        <v>10.596652523766545</v>
      </c>
    </row>
    <row r="75" spans="8:9" x14ac:dyDescent="0.3">
      <c r="H75">
        <v>13.15</v>
      </c>
      <c r="I75">
        <v>13.33518781043813</v>
      </c>
    </row>
    <row r="76" spans="8:9" x14ac:dyDescent="0.3">
      <c r="H76">
        <v>12.85</v>
      </c>
      <c r="I76">
        <v>13.33518781043813</v>
      </c>
    </row>
    <row r="77" spans="8:9" x14ac:dyDescent="0.3">
      <c r="H77">
        <v>12.85</v>
      </c>
      <c r="I77">
        <v>10.596652523766545</v>
      </c>
    </row>
    <row r="78" spans="8:9" x14ac:dyDescent="0.3">
      <c r="H78" t="s">
        <v>39</v>
      </c>
      <c r="I78" t="s">
        <v>39</v>
      </c>
    </row>
    <row r="79" spans="8:9" x14ac:dyDescent="0.3">
      <c r="H79">
        <v>13.85</v>
      </c>
      <c r="I79">
        <v>11.044509980915478</v>
      </c>
    </row>
    <row r="80" spans="8:9" x14ac:dyDescent="0.3">
      <c r="H80">
        <v>14.15</v>
      </c>
      <c r="I80">
        <v>11.044509980915478</v>
      </c>
    </row>
    <row r="81" spans="8:9" x14ac:dyDescent="0.3">
      <c r="H81">
        <v>14.15</v>
      </c>
      <c r="I81">
        <v>13.063542032370034</v>
      </c>
    </row>
    <row r="82" spans="8:9" x14ac:dyDescent="0.3">
      <c r="H82">
        <v>13.85</v>
      </c>
      <c r="I82">
        <v>13.063542032370034</v>
      </c>
    </row>
    <row r="83" spans="8:9" x14ac:dyDescent="0.3">
      <c r="H83">
        <v>13.85</v>
      </c>
      <c r="I83">
        <v>11.044509980915478</v>
      </c>
    </row>
    <row r="84" spans="8:9" x14ac:dyDescent="0.3">
      <c r="H84" t="s">
        <v>39</v>
      </c>
      <c r="I84" t="s">
        <v>39</v>
      </c>
    </row>
    <row r="85" spans="8:9" x14ac:dyDescent="0.3">
      <c r="H85">
        <v>14.85</v>
      </c>
      <c r="I85">
        <v>11.126683880003931</v>
      </c>
    </row>
    <row r="86" spans="8:9" x14ac:dyDescent="0.3">
      <c r="H86">
        <v>15.15</v>
      </c>
      <c r="I86">
        <v>11.126683880003931</v>
      </c>
    </row>
    <row r="87" spans="8:9" x14ac:dyDescent="0.3">
      <c r="H87">
        <v>15.15</v>
      </c>
      <c r="I87">
        <v>13.885529066741089</v>
      </c>
    </row>
    <row r="88" spans="8:9" x14ac:dyDescent="0.3">
      <c r="H88">
        <v>14.85</v>
      </c>
      <c r="I88">
        <v>13.885529066741089</v>
      </c>
    </row>
    <row r="89" spans="8:9" x14ac:dyDescent="0.3">
      <c r="H89">
        <v>14.85</v>
      </c>
      <c r="I89">
        <v>11.126683880003931</v>
      </c>
    </row>
    <row r="90" spans="8:9" x14ac:dyDescent="0.3">
      <c r="H90" t="s">
        <v>39</v>
      </c>
      <c r="I90" t="s">
        <v>39</v>
      </c>
    </row>
    <row r="91" spans="8:9" x14ac:dyDescent="0.3">
      <c r="H91">
        <v>15.85</v>
      </c>
      <c r="I91">
        <v>11.57222180539471</v>
      </c>
    </row>
    <row r="92" spans="8:9" x14ac:dyDescent="0.3">
      <c r="H92">
        <v>16.149999999999999</v>
      </c>
      <c r="I92">
        <v>11.57222180539471</v>
      </c>
    </row>
    <row r="93" spans="8:9" x14ac:dyDescent="0.3">
      <c r="H93">
        <v>16.149999999999999</v>
      </c>
      <c r="I93">
        <v>13.89488677226405</v>
      </c>
    </row>
    <row r="94" spans="8:9" x14ac:dyDescent="0.3">
      <c r="H94">
        <v>15.85</v>
      </c>
      <c r="I94">
        <v>13.89488677226405</v>
      </c>
    </row>
    <row r="95" spans="8:9" x14ac:dyDescent="0.3">
      <c r="H95">
        <v>15.85</v>
      </c>
      <c r="I95">
        <v>11.57222180539471</v>
      </c>
    </row>
    <row r="96" spans="8:9" x14ac:dyDescent="0.3">
      <c r="H96" t="s">
        <v>39</v>
      </c>
      <c r="I96" t="s">
        <v>39</v>
      </c>
    </row>
    <row r="97" spans="8:9" x14ac:dyDescent="0.3">
      <c r="H97">
        <v>16.850000000000001</v>
      </c>
      <c r="I97">
        <v>12.05916903073544</v>
      </c>
    </row>
    <row r="98" spans="8:9" x14ac:dyDescent="0.3">
      <c r="H98">
        <v>17.149999999999999</v>
      </c>
      <c r="I98">
        <v>12.05916903073544</v>
      </c>
    </row>
    <row r="99" spans="8:9" x14ac:dyDescent="0.3">
      <c r="H99">
        <v>17.149999999999999</v>
      </c>
      <c r="I99">
        <v>13.746089347254987</v>
      </c>
    </row>
    <row r="100" spans="8:9" x14ac:dyDescent="0.3">
      <c r="H100">
        <v>16.850000000000001</v>
      </c>
      <c r="I100">
        <v>13.746089347254987</v>
      </c>
    </row>
    <row r="101" spans="8:9" x14ac:dyDescent="0.3">
      <c r="H101">
        <v>16.850000000000001</v>
      </c>
      <c r="I101">
        <v>12.05916903073544</v>
      </c>
    </row>
    <row r="102" spans="8:9" x14ac:dyDescent="0.3">
      <c r="H102" t="s">
        <v>39</v>
      </c>
      <c r="I102" t="s">
        <v>39</v>
      </c>
    </row>
    <row r="103" spans="8:9" x14ac:dyDescent="0.3">
      <c r="H103">
        <v>17.850000000000001</v>
      </c>
      <c r="I103">
        <v>11.774590686880027</v>
      </c>
    </row>
    <row r="104" spans="8:9" x14ac:dyDescent="0.3">
      <c r="H104">
        <v>18.149999999999999</v>
      </c>
      <c r="I104">
        <v>11.774590686880027</v>
      </c>
    </row>
    <row r="105" spans="8:9" x14ac:dyDescent="0.3">
      <c r="H105">
        <v>18.149999999999999</v>
      </c>
      <c r="I105">
        <v>14.44961966905141</v>
      </c>
    </row>
    <row r="106" spans="8:9" x14ac:dyDescent="0.3">
      <c r="H106">
        <v>17.850000000000001</v>
      </c>
      <c r="I106">
        <v>14.44961966905141</v>
      </c>
    </row>
    <row r="107" spans="8:9" x14ac:dyDescent="0.3">
      <c r="H107">
        <v>17.850000000000001</v>
      </c>
      <c r="I107">
        <v>11.774590686880027</v>
      </c>
    </row>
    <row r="108" spans="8:9" x14ac:dyDescent="0.3">
      <c r="H108" t="s">
        <v>39</v>
      </c>
      <c r="I108" t="s">
        <v>39</v>
      </c>
    </row>
    <row r="109" spans="8:9" x14ac:dyDescent="0.3">
      <c r="H109">
        <v>18.850000000000001</v>
      </c>
      <c r="I109">
        <v>12.278082593210671</v>
      </c>
    </row>
    <row r="110" spans="8:9" x14ac:dyDescent="0.3">
      <c r="H110">
        <v>19.149999999999999</v>
      </c>
      <c r="I110">
        <v>12.278082593210671</v>
      </c>
    </row>
    <row r="111" spans="8:9" x14ac:dyDescent="0.3">
      <c r="H111">
        <v>19.149999999999999</v>
      </c>
      <c r="I111">
        <v>14.225599242432368</v>
      </c>
    </row>
    <row r="112" spans="8:9" x14ac:dyDescent="0.3">
      <c r="H112">
        <v>18.850000000000001</v>
      </c>
      <c r="I112">
        <v>14.225599242432368</v>
      </c>
    </row>
    <row r="113" spans="8:9" x14ac:dyDescent="0.3">
      <c r="H113">
        <v>18.850000000000001</v>
      </c>
      <c r="I113">
        <v>12.278082593210671</v>
      </c>
    </row>
    <row r="114" spans="8:9" x14ac:dyDescent="0.3">
      <c r="H114" t="s">
        <v>39</v>
      </c>
      <c r="I114" t="s">
        <v>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4"/>
  <sheetViews>
    <sheetView workbookViewId="0"/>
  </sheetViews>
  <sheetFormatPr defaultRowHeight="14.4" x14ac:dyDescent="0.3"/>
  <cols>
    <col min="1" max="1" width="14.88671875" style="4" bestFit="1" customWidth="1"/>
    <col min="2" max="2" width="9.5546875" style="5" bestFit="1" customWidth="1"/>
  </cols>
  <sheetData>
    <row r="1" spans="1:26" x14ac:dyDescent="0.3">
      <c r="A1" s="4" t="s">
        <v>40</v>
      </c>
      <c r="B1" s="5" t="s">
        <v>128</v>
      </c>
      <c r="C1">
        <v>5.5886017048301803E-2</v>
      </c>
      <c r="D1">
        <v>-4.2145538446479898E-5</v>
      </c>
      <c r="E1">
        <v>4.2000000000000003E-2</v>
      </c>
      <c r="F1">
        <v>2.1446099507258681E-4</v>
      </c>
      <c r="G1">
        <v>5.8925382245676346E-2</v>
      </c>
      <c r="H1">
        <v>-4.2145538446479898E-5</v>
      </c>
      <c r="I1">
        <v>5.5672579757355768E-2</v>
      </c>
      <c r="J1">
        <v>9.0559030944495797E-5</v>
      </c>
      <c r="K1">
        <v>5.7083550715443528E-2</v>
      </c>
      <c r="L1">
        <v>1.488944981306E-4</v>
      </c>
      <c r="M1">
        <v>5.7985693108139169E-2</v>
      </c>
      <c r="N1">
        <v>-3.9941665090728303E-5</v>
      </c>
      <c r="O1">
        <v>5.1294920187977447E-2</v>
      </c>
      <c r="P1">
        <v>1.9320540151341901E-4</v>
      </c>
      <c r="Q1">
        <v>5.4621481087131205E-2</v>
      </c>
      <c r="R1">
        <v>-3.7826444179926903E-5</v>
      </c>
      <c r="S1">
        <v>4.9536741472543444E-2</v>
      </c>
      <c r="T1">
        <v>1.1561671471166415E-4</v>
      </c>
      <c r="U1">
        <v>5.2072989022611087E-2</v>
      </c>
      <c r="V1">
        <v>-2.8488760428170599E-5</v>
      </c>
      <c r="W1">
        <v>5.0875492471820195E-2</v>
      </c>
      <c r="X1">
        <v>8.65909598911339E-5</v>
      </c>
      <c r="Y1">
        <v>5.7385448025248448E-2</v>
      </c>
      <c r="Z1">
        <v>-1.4289866420514501E-4</v>
      </c>
    </row>
    <row r="2" spans="1:26" x14ac:dyDescent="0.3">
      <c r="A2" s="4" t="s">
        <v>42</v>
      </c>
      <c r="B2" s="5" t="s">
        <v>145</v>
      </c>
      <c r="C2">
        <v>5.3545219900722599E-2</v>
      </c>
      <c r="D2">
        <v>9.0559030944495797E-5</v>
      </c>
      <c r="E2">
        <v>5.4716101576417792E-2</v>
      </c>
      <c r="F2">
        <v>0</v>
      </c>
      <c r="G2">
        <v>5.8866981695656614E-2</v>
      </c>
      <c r="H2">
        <v>6.8726466895566445E-5</v>
      </c>
      <c r="I2">
        <v>5.5631703134229139E-2</v>
      </c>
      <c r="J2">
        <v>1.6667993872939764E-4</v>
      </c>
      <c r="K2">
        <v>5.6988471196076425E-2</v>
      </c>
      <c r="L2">
        <v>2.8137223893147059E-4</v>
      </c>
      <c r="M2">
        <v>5.7909302501442911E-2</v>
      </c>
      <c r="N2">
        <v>5.6772354917666523E-5</v>
      </c>
      <c r="O2">
        <v>5.1254379932531076E-2</v>
      </c>
      <c r="P2">
        <v>2.6672800238072792E-4</v>
      </c>
      <c r="Q2">
        <v>5.4568440179750786E-2</v>
      </c>
      <c r="R2">
        <v>6.1680770005043226E-5</v>
      </c>
      <c r="S2">
        <v>4.9504645381347814E-2</v>
      </c>
      <c r="T2">
        <v>1.3637355875090542E-4</v>
      </c>
      <c r="U2">
        <v>5.2024057194626647E-2</v>
      </c>
      <c r="V2">
        <v>6.2178521470606794E-5</v>
      </c>
      <c r="W2">
        <v>5.0813834573513621E-2</v>
      </c>
      <c r="X2">
        <v>1.800931882213042E-4</v>
      </c>
      <c r="Y2">
        <v>5.7263061918870317E-2</v>
      </c>
      <c r="Z2">
        <v>1.1560141458730427E-4</v>
      </c>
    </row>
    <row r="3" spans="1:26" x14ac:dyDescent="0.3">
      <c r="A3" s="4" t="s">
        <v>43</v>
      </c>
      <c r="B3" s="6">
        <v>2</v>
      </c>
      <c r="C3">
        <v>5.2135285980782001E-2</v>
      </c>
      <c r="D3">
        <v>1.488944981306E-4</v>
      </c>
      <c r="G3">
        <v>5.8694024345983267E-2</v>
      </c>
      <c r="H3">
        <v>1.7533772325005505E-4</v>
      </c>
      <c r="I3">
        <v>5.5510644130552129E-2</v>
      </c>
      <c r="J3">
        <v>2.3987556271722304E-4</v>
      </c>
      <c r="K3">
        <v>5.6706886490583183E-2</v>
      </c>
      <c r="L3">
        <v>4.0875893444773572E-4</v>
      </c>
      <c r="M3">
        <v>5.7683066329529145E-2</v>
      </c>
      <c r="N3">
        <v>1.4976970937498658E-4</v>
      </c>
      <c r="O3">
        <v>5.1134317105473524E-2</v>
      </c>
      <c r="P3">
        <v>3.3742517092865537E-4</v>
      </c>
      <c r="Q3">
        <v>5.4411355789934467E-2</v>
      </c>
      <c r="R3">
        <v>1.5736397775317339E-4</v>
      </c>
      <c r="S3">
        <v>4.940959054254588E-2</v>
      </c>
      <c r="T3">
        <v>1.5633273043878885E-4</v>
      </c>
      <c r="U3">
        <v>5.1879142133381469E-2</v>
      </c>
      <c r="V3">
        <v>1.4936151057281169E-4</v>
      </c>
      <c r="W3">
        <v>5.0631230357047662E-2</v>
      </c>
      <c r="X3">
        <v>2.7000217835339941E-4</v>
      </c>
      <c r="Y3">
        <v>5.6900606829169122E-2</v>
      </c>
      <c r="Z3">
        <v>3.6416748032027551E-4</v>
      </c>
    </row>
    <row r="4" spans="1:26" x14ac:dyDescent="0.3">
      <c r="A4" s="4" t="s">
        <v>44</v>
      </c>
      <c r="B4" s="6">
        <v>27</v>
      </c>
      <c r="C4">
        <v>5.4010063575189997E-2</v>
      </c>
      <c r="D4">
        <v>-3.9941665090728303E-5</v>
      </c>
      <c r="G4">
        <v>5.8413156850608661E-2</v>
      </c>
      <c r="H4">
        <v>2.7359121982356371E-4</v>
      </c>
      <c r="I4">
        <v>5.5314054975945381E-2</v>
      </c>
      <c r="J4">
        <v>3.0733303612669801E-4</v>
      </c>
      <c r="K4">
        <v>5.6249617741281378E-2</v>
      </c>
      <c r="L4">
        <v>5.261591854099888E-4</v>
      </c>
      <c r="M4">
        <v>5.7315678721609795E-2</v>
      </c>
      <c r="N4">
        <v>2.3547656210295336E-4</v>
      </c>
      <c r="O4">
        <v>5.0939345653916605E-2</v>
      </c>
      <c r="P4">
        <v>4.0258005461733391E-4</v>
      </c>
      <c r="Q4">
        <v>5.4156264582688948E-2</v>
      </c>
      <c r="R4">
        <v>2.4554612705046452E-4</v>
      </c>
      <c r="S4">
        <v>4.9255229860285438E-2</v>
      </c>
      <c r="T4">
        <v>1.7472720841515662E-4</v>
      </c>
      <c r="U4">
        <v>5.1643812843409923E-2</v>
      </c>
      <c r="V4">
        <v>2.2970981350002974E-4</v>
      </c>
      <c r="W4">
        <v>5.0334697200055484E-2</v>
      </c>
      <c r="X4">
        <v>3.5286277821818603E-4</v>
      </c>
      <c r="Y4">
        <v>5.6312011701974932E-2</v>
      </c>
      <c r="Z4">
        <v>5.9324727848510377E-4</v>
      </c>
    </row>
    <row r="5" spans="1:26" x14ac:dyDescent="0.3">
      <c r="A5" s="4" t="s">
        <v>45</v>
      </c>
      <c r="B5" s="6">
        <v>1</v>
      </c>
      <c r="C5">
        <v>4.9185066060666201E-2</v>
      </c>
      <c r="D5">
        <v>1.9320540151341901E-4</v>
      </c>
      <c r="G5">
        <v>5.803517278986773E-2</v>
      </c>
      <c r="H5">
        <v>3.5971112984396877E-4</v>
      </c>
      <c r="I5">
        <v>5.5049490481371956E-2</v>
      </c>
      <c r="J5">
        <v>3.6646000608528368E-4</v>
      </c>
      <c r="K5">
        <v>5.563423752976742E-2</v>
      </c>
      <c r="L5">
        <v>6.2906136601256898E-4</v>
      </c>
      <c r="M5">
        <v>5.682125817742386E-2</v>
      </c>
      <c r="N5">
        <v>3.1059924681618831E-4</v>
      </c>
      <c r="O5">
        <v>5.0676958221402411E-2</v>
      </c>
      <c r="P5">
        <v>4.5968878780588724E-4</v>
      </c>
      <c r="Q5">
        <v>5.3812969570051876E-2</v>
      </c>
      <c r="R5">
        <v>3.2283842735254039E-4</v>
      </c>
      <c r="S5">
        <v>4.9047495329019274E-2</v>
      </c>
      <c r="T5">
        <v>1.9085010320711899E-4</v>
      </c>
      <c r="U5">
        <v>5.132711289735141E-2</v>
      </c>
      <c r="V5">
        <v>3.0013569003061559E-4</v>
      </c>
      <c r="W5">
        <v>4.9935630705462586E-2</v>
      </c>
      <c r="X5">
        <v>4.2549070143162025E-4</v>
      </c>
      <c r="Y5">
        <v>5.551989591793785E-2</v>
      </c>
      <c r="Z5">
        <v>7.9403740090774682E-4</v>
      </c>
    </row>
    <row r="6" spans="1:26" x14ac:dyDescent="0.3">
      <c r="A6" s="4" t="s">
        <v>46</v>
      </c>
      <c r="B6" s="6" t="b">
        <v>1</v>
      </c>
      <c r="C6">
        <v>5.1861050100184103E-2</v>
      </c>
      <c r="D6">
        <v>-3.7826444179926903E-5</v>
      </c>
      <c r="G6">
        <v>5.7574597879238847E-2</v>
      </c>
      <c r="H6">
        <v>4.3038791346578794E-4</v>
      </c>
      <c r="I6">
        <v>5.4727117711988835E-2</v>
      </c>
      <c r="J6">
        <v>4.1498425629625827E-4</v>
      </c>
      <c r="K6">
        <v>5.4884394572460589E-2</v>
      </c>
      <c r="L6">
        <v>7.1351100316312699E-4</v>
      </c>
      <c r="M6">
        <v>5.6218805001210181E-2</v>
      </c>
      <c r="N6">
        <v>3.722508408704486E-4</v>
      </c>
      <c r="O6">
        <v>5.035723820981388E-2</v>
      </c>
      <c r="P6">
        <v>5.0655671390482579E-4</v>
      </c>
      <c r="Q6">
        <v>5.3394663386836835E-2</v>
      </c>
      <c r="R6">
        <v>3.8627057890481371E-4</v>
      </c>
      <c r="S6">
        <v>4.8794370070285094E-2</v>
      </c>
      <c r="T6">
        <v>2.0408182100964438E-4</v>
      </c>
      <c r="U6">
        <v>5.0941212896525589E-2</v>
      </c>
      <c r="V6">
        <v>3.5793271322478543E-4</v>
      </c>
      <c r="W6">
        <v>4.9449366774857104E-2</v>
      </c>
      <c r="X6">
        <v>4.850948976348183E-4</v>
      </c>
      <c r="Y6">
        <v>5.4554700042414785E-2</v>
      </c>
      <c r="Z6">
        <v>9.5882159578790057E-4</v>
      </c>
    </row>
    <row r="7" spans="1:26" x14ac:dyDescent="0.3">
      <c r="A7" s="4" t="s">
        <v>47</v>
      </c>
      <c r="B7" s="6">
        <v>1</v>
      </c>
      <c r="C7">
        <v>4.78663506539845E-2</v>
      </c>
      <c r="D7">
        <v>1.1561671312623899E-4</v>
      </c>
      <c r="G7">
        <v>5.7049131754244094E-2</v>
      </c>
      <c r="H7">
        <v>4.8290550153043133E-4</v>
      </c>
      <c r="I7">
        <v>5.4359325272534689E-2</v>
      </c>
      <c r="J7">
        <v>4.5104102703672703E-4</v>
      </c>
      <c r="K7">
        <v>5.4028904913693401E-2</v>
      </c>
      <c r="L7">
        <v>7.762627446658689E-4</v>
      </c>
      <c r="M7">
        <v>5.5531471130671008E-2</v>
      </c>
      <c r="N7">
        <v>4.1806210808084134E-4</v>
      </c>
      <c r="O7">
        <v>4.9992472279895318E-2</v>
      </c>
      <c r="P7">
        <v>5.4138272479800306E-4</v>
      </c>
      <c r="Q7">
        <v>5.2917421305075971E-2</v>
      </c>
      <c r="R7">
        <v>4.3340491969629099E-4</v>
      </c>
      <c r="S7">
        <v>4.8505581545821769E-2</v>
      </c>
      <c r="T7">
        <v>2.1391387432801454E-4</v>
      </c>
      <c r="U7">
        <v>5.0500942761548984E-2</v>
      </c>
      <c r="V7">
        <v>4.008797758941311E-4</v>
      </c>
      <c r="W7">
        <v>4.8894592258392253E-2</v>
      </c>
      <c r="X7">
        <v>5.2938481099410947E-4</v>
      </c>
      <c r="Y7">
        <v>5.3453516011614008E-2</v>
      </c>
      <c r="Z7">
        <v>1.0812672989283611E-3</v>
      </c>
    </row>
    <row r="8" spans="1:26" x14ac:dyDescent="0.3">
      <c r="A8" s="4" t="s">
        <v>48</v>
      </c>
      <c r="B8" s="6" t="b">
        <v>1</v>
      </c>
      <c r="C8">
        <v>4.9526408639899197E-2</v>
      </c>
      <c r="D8">
        <v>-2.8488760428170599E-5</v>
      </c>
      <c r="G8">
        <v>5.6478967783382218E-2</v>
      </c>
      <c r="H8">
        <v>5.1524567258077753E-4</v>
      </c>
      <c r="I8">
        <v>5.3960247220197349E-2</v>
      </c>
      <c r="J8">
        <v>4.7324467682800385E-4</v>
      </c>
      <c r="K8">
        <v>5.3100644541288169E-2</v>
      </c>
      <c r="L8">
        <v>8.1490507628642639E-4</v>
      </c>
      <c r="M8">
        <v>5.4785670420989883E-2</v>
      </c>
      <c r="N8">
        <v>4.4627254713972578E-4</v>
      </c>
      <c r="O8">
        <v>4.9596678181770409E-2</v>
      </c>
      <c r="P8">
        <v>5.6282847641744621E-4</v>
      </c>
      <c r="Q8">
        <v>5.2399583470330913E-2</v>
      </c>
      <c r="R8">
        <v>4.6243010344359874E-4</v>
      </c>
      <c r="S8">
        <v>4.8192227736669951E-2</v>
      </c>
      <c r="T8">
        <v>2.1996842286708354E-4</v>
      </c>
      <c r="U8">
        <v>5.0023221826802418E-2</v>
      </c>
      <c r="V8">
        <v>4.2732644650526002E-4</v>
      </c>
      <c r="W8">
        <v>4.8292626829614646E-2</v>
      </c>
      <c r="X8">
        <v>5.5665840497716587E-4</v>
      </c>
      <c r="Y8">
        <v>5.2258661710288062E-2</v>
      </c>
      <c r="Z8">
        <v>1.1566689906257824E-3</v>
      </c>
    </row>
    <row r="9" spans="1:26" x14ac:dyDescent="0.3">
      <c r="A9" s="4" t="s">
        <v>49</v>
      </c>
      <c r="B9" s="6" t="b">
        <v>1</v>
      </c>
      <c r="C9">
        <v>4.7666603682366103E-2</v>
      </c>
      <c r="D9">
        <v>8.65909598911339E-5</v>
      </c>
      <c r="G9">
        <v>5.5886017048301803E-2</v>
      </c>
      <c r="H9">
        <v>5.2616561197993872E-4</v>
      </c>
      <c r="I9">
        <v>5.3545219900722599E-2</v>
      </c>
      <c r="J9">
        <v>4.8074193186056015E-4</v>
      </c>
      <c r="K9">
        <v>5.2135285980782001E-2</v>
      </c>
      <c r="L9">
        <v>8.2795299489149077E-4</v>
      </c>
      <c r="M9">
        <v>5.4010063575189997E-2</v>
      </c>
      <c r="N9">
        <v>4.5579804669466548E-4</v>
      </c>
      <c r="O9">
        <v>4.9185066060666201E-2</v>
      </c>
      <c r="P9">
        <v>5.7006982055533611E-4</v>
      </c>
      <c r="Q9">
        <v>5.1861050100184103E-2</v>
      </c>
      <c r="R9">
        <v>4.7223070861283835E-4</v>
      </c>
      <c r="S9">
        <v>4.78663506539845E-2</v>
      </c>
      <c r="T9">
        <v>2.2201279372192497E-4</v>
      </c>
      <c r="U9">
        <v>4.9526408639899197E-2</v>
      </c>
      <c r="V9">
        <v>4.3625639433805022E-4</v>
      </c>
      <c r="W9">
        <v>4.7666603682366103E-2</v>
      </c>
      <c r="X9">
        <v>5.6586757066242634E-4</v>
      </c>
      <c r="Y9">
        <v>5.10160547191549E-2</v>
      </c>
      <c r="Z9">
        <v>1.1821290261539883E-3</v>
      </c>
    </row>
    <row r="10" spans="1:26" x14ac:dyDescent="0.3">
      <c r="A10" s="4" t="s">
        <v>50</v>
      </c>
      <c r="B10" s="6" t="b">
        <v>0</v>
      </c>
      <c r="C10">
        <v>5.10160547191549E-2</v>
      </c>
      <c r="D10">
        <v>-1.4289866420514501E-4</v>
      </c>
      <c r="G10">
        <v>5.5293066313221388E-2</v>
      </c>
      <c r="H10">
        <v>5.1524567258077753E-4</v>
      </c>
      <c r="I10">
        <v>5.3130192581247848E-2</v>
      </c>
      <c r="J10">
        <v>4.7324467682800385E-4</v>
      </c>
      <c r="K10">
        <v>5.1169927420275832E-2</v>
      </c>
      <c r="L10">
        <v>8.1490507628642639E-4</v>
      </c>
      <c r="M10">
        <v>5.3234456729390117E-2</v>
      </c>
      <c r="N10">
        <v>4.4627254713972578E-4</v>
      </c>
      <c r="O10">
        <v>4.8773453939561992E-2</v>
      </c>
      <c r="P10">
        <v>5.6282847641744621E-4</v>
      </c>
      <c r="Q10">
        <v>5.1322516730037293E-2</v>
      </c>
      <c r="R10">
        <v>4.6243010344359874E-4</v>
      </c>
      <c r="S10">
        <v>4.7540473571299049E-2</v>
      </c>
      <c r="T10">
        <v>2.1996842286708354E-4</v>
      </c>
      <c r="U10">
        <v>4.9029595452995976E-2</v>
      </c>
      <c r="V10">
        <v>4.2732644650526002E-4</v>
      </c>
      <c r="W10">
        <v>4.704058053511756E-2</v>
      </c>
      <c r="X10">
        <v>5.5665840497716587E-4</v>
      </c>
      <c r="Y10">
        <v>4.9773447728021739E-2</v>
      </c>
      <c r="Z10">
        <v>1.1566689906257824E-3</v>
      </c>
    </row>
    <row r="11" spans="1:26" x14ac:dyDescent="0.3">
      <c r="A11" s="4" t="s">
        <v>51</v>
      </c>
      <c r="B11" s="6" t="b">
        <v>0</v>
      </c>
      <c r="C11" t="s">
        <v>38</v>
      </c>
      <c r="D11" t="s">
        <v>38</v>
      </c>
      <c r="G11">
        <v>5.4722902342359513E-2</v>
      </c>
      <c r="H11">
        <v>4.8290550153043144E-4</v>
      </c>
      <c r="I11">
        <v>5.2731114528910508E-2</v>
      </c>
      <c r="J11">
        <v>4.5104102703672709E-4</v>
      </c>
      <c r="K11">
        <v>5.02416670478706E-2</v>
      </c>
      <c r="L11">
        <v>7.762627446658689E-4</v>
      </c>
      <c r="M11">
        <v>5.2488656019708993E-2</v>
      </c>
      <c r="N11">
        <v>4.1806210808084134E-4</v>
      </c>
      <c r="O11">
        <v>4.8377659841437083E-2</v>
      </c>
      <c r="P11">
        <v>5.4138272479800317E-4</v>
      </c>
      <c r="Q11">
        <v>5.0804678895292235E-2</v>
      </c>
      <c r="R11">
        <v>4.3340491969629099E-4</v>
      </c>
      <c r="S11">
        <v>4.7227119762147232E-2</v>
      </c>
      <c r="T11">
        <v>2.1391387432801454E-4</v>
      </c>
      <c r="U11">
        <v>4.855187451824941E-2</v>
      </c>
      <c r="V11">
        <v>4.008797758941311E-4</v>
      </c>
      <c r="W11">
        <v>4.6438615106339953E-2</v>
      </c>
      <c r="X11">
        <v>5.2938481099410947E-4</v>
      </c>
      <c r="Y11">
        <v>4.8578593426695793E-2</v>
      </c>
      <c r="Z11">
        <v>1.0812672989283611E-3</v>
      </c>
    </row>
    <row r="12" spans="1:26" x14ac:dyDescent="0.3">
      <c r="A12" s="4" t="s">
        <v>52</v>
      </c>
      <c r="B12" s="6" t="s">
        <v>142</v>
      </c>
      <c r="G12">
        <v>5.419743621736476E-2</v>
      </c>
      <c r="H12">
        <v>4.3038791346578789E-4</v>
      </c>
      <c r="I12">
        <v>5.2363322089456363E-2</v>
      </c>
      <c r="J12">
        <v>4.1498425629625822E-4</v>
      </c>
      <c r="K12">
        <v>4.9386177389103413E-2</v>
      </c>
      <c r="L12">
        <v>7.1351100316312699E-4</v>
      </c>
      <c r="M12">
        <v>5.1801322149169812E-2</v>
      </c>
      <c r="N12">
        <v>3.722508408704486E-4</v>
      </c>
      <c r="O12">
        <v>4.8012893911518521E-2</v>
      </c>
      <c r="P12">
        <v>5.0655671390482579E-4</v>
      </c>
      <c r="Q12">
        <v>5.032743681353137E-2</v>
      </c>
      <c r="R12">
        <v>3.8627057890481371E-4</v>
      </c>
      <c r="S12">
        <v>4.6938331237683907E-2</v>
      </c>
      <c r="T12">
        <v>2.0408182100964438E-4</v>
      </c>
      <c r="U12">
        <v>4.8111604383272805E-2</v>
      </c>
      <c r="V12">
        <v>3.5793271322478543E-4</v>
      </c>
      <c r="W12">
        <v>4.5883840589875102E-2</v>
      </c>
      <c r="X12">
        <v>4.850948976348183E-4</v>
      </c>
      <c r="Y12">
        <v>4.7477409395895016E-2</v>
      </c>
      <c r="Z12">
        <v>9.5882159578790035E-4</v>
      </c>
    </row>
    <row r="13" spans="1:26" x14ac:dyDescent="0.3">
      <c r="A13" s="4" t="s">
        <v>53</v>
      </c>
      <c r="B13" s="6" t="b">
        <v>1</v>
      </c>
      <c r="G13">
        <v>5.3736861306735877E-2</v>
      </c>
      <c r="H13">
        <v>3.5971112984396883E-4</v>
      </c>
      <c r="I13">
        <v>5.2040949320073242E-2</v>
      </c>
      <c r="J13">
        <v>3.6646000608528368E-4</v>
      </c>
      <c r="K13">
        <v>4.8636334431796581E-2</v>
      </c>
      <c r="L13">
        <v>6.2906136601256909E-4</v>
      </c>
      <c r="M13">
        <v>5.1198868972956134E-2</v>
      </c>
      <c r="N13">
        <v>3.1059924681618836E-4</v>
      </c>
      <c r="O13">
        <v>4.769317389992999E-2</v>
      </c>
      <c r="P13">
        <v>4.5968878780588724E-4</v>
      </c>
      <c r="Q13">
        <v>4.990913063031633E-2</v>
      </c>
      <c r="R13">
        <v>3.228384273525405E-4</v>
      </c>
      <c r="S13">
        <v>4.6685205978949727E-2</v>
      </c>
      <c r="T13">
        <v>1.9085010320711899E-4</v>
      </c>
      <c r="U13">
        <v>4.7725704382446985E-2</v>
      </c>
      <c r="V13">
        <v>3.0013569003061569E-4</v>
      </c>
      <c r="W13">
        <v>4.539757665926962E-2</v>
      </c>
      <c r="X13">
        <v>4.254907014316203E-4</v>
      </c>
      <c r="Y13">
        <v>4.6512213520371951E-2</v>
      </c>
      <c r="Z13">
        <v>7.9403740090774715E-4</v>
      </c>
    </row>
    <row r="14" spans="1:26" x14ac:dyDescent="0.3">
      <c r="A14" s="4" t="s">
        <v>54</v>
      </c>
      <c r="B14" s="6" t="b">
        <v>0</v>
      </c>
      <c r="G14">
        <v>5.3358877245994946E-2</v>
      </c>
      <c r="H14">
        <v>2.7359121982356371E-4</v>
      </c>
      <c r="I14">
        <v>5.1776384825499816E-2</v>
      </c>
      <c r="J14">
        <v>3.0733303612669795E-4</v>
      </c>
      <c r="K14">
        <v>4.8020954220282623E-2</v>
      </c>
      <c r="L14">
        <v>5.261591854099888E-4</v>
      </c>
      <c r="M14">
        <v>5.0704448428770199E-2</v>
      </c>
      <c r="N14">
        <v>2.354765621029533E-4</v>
      </c>
      <c r="O14">
        <v>4.7430786467415796E-2</v>
      </c>
      <c r="P14">
        <v>4.0258005461733391E-4</v>
      </c>
      <c r="Q14">
        <v>4.9565835617679257E-2</v>
      </c>
      <c r="R14">
        <v>2.4554612705046452E-4</v>
      </c>
      <c r="S14">
        <v>4.6477471447683563E-2</v>
      </c>
      <c r="T14">
        <v>1.7472720841515662E-4</v>
      </c>
      <c r="U14">
        <v>4.7409004436388472E-2</v>
      </c>
      <c r="V14">
        <v>2.2970981350002974E-4</v>
      </c>
      <c r="W14">
        <v>4.4998510164676722E-2</v>
      </c>
      <c r="X14">
        <v>3.5286277821818603E-4</v>
      </c>
      <c r="Y14">
        <v>4.5720097736334869E-2</v>
      </c>
      <c r="Z14">
        <v>5.9324727848510377E-4</v>
      </c>
    </row>
    <row r="15" spans="1:26" x14ac:dyDescent="0.3">
      <c r="A15" s="4" t="s">
        <v>55</v>
      </c>
      <c r="B15" s="6" t="b">
        <v>0</v>
      </c>
      <c r="G15">
        <v>5.3078009750620339E-2</v>
      </c>
      <c r="H15">
        <v>1.7533772325005505E-4</v>
      </c>
      <c r="I15">
        <v>5.1579795670893068E-2</v>
      </c>
      <c r="J15">
        <v>2.3987556271722304E-4</v>
      </c>
      <c r="K15">
        <v>4.7563685470980825E-2</v>
      </c>
      <c r="L15">
        <v>4.0875893444773605E-4</v>
      </c>
      <c r="M15">
        <v>5.0337060820850849E-2</v>
      </c>
      <c r="N15">
        <v>1.4976970937498658E-4</v>
      </c>
      <c r="O15">
        <v>4.7235815015858877E-2</v>
      </c>
      <c r="P15">
        <v>3.3742517092865537E-4</v>
      </c>
      <c r="Q15">
        <v>4.9310744410433739E-2</v>
      </c>
      <c r="R15">
        <v>1.5736397775317372E-4</v>
      </c>
      <c r="S15">
        <v>4.6323110765423121E-2</v>
      </c>
      <c r="T15">
        <v>1.5633273043878885E-4</v>
      </c>
      <c r="U15">
        <v>4.7173675146416925E-2</v>
      </c>
      <c r="V15">
        <v>1.4936151057281169E-4</v>
      </c>
      <c r="W15">
        <v>4.4701977007684544E-2</v>
      </c>
      <c r="X15">
        <v>2.7000217835339941E-4</v>
      </c>
      <c r="Y15">
        <v>4.5131502609140679E-2</v>
      </c>
      <c r="Z15">
        <v>3.6416748032027551E-4</v>
      </c>
    </row>
    <row r="16" spans="1:26" x14ac:dyDescent="0.3">
      <c r="A16" s="4" t="s">
        <v>56</v>
      </c>
      <c r="B16" s="6">
        <v>1</v>
      </c>
      <c r="G16">
        <v>5.2905052400946992E-2</v>
      </c>
      <c r="H16">
        <v>6.8726466895566119E-5</v>
      </c>
      <c r="I16">
        <v>5.1458736667216058E-2</v>
      </c>
      <c r="J16">
        <v>1.6667993872939764E-4</v>
      </c>
      <c r="K16">
        <v>4.7282100765487577E-2</v>
      </c>
      <c r="L16">
        <v>2.8137223893147059E-4</v>
      </c>
      <c r="M16">
        <v>5.0110824648937083E-2</v>
      </c>
      <c r="N16">
        <v>5.6772354917666523E-5</v>
      </c>
      <c r="O16">
        <v>4.7115752188801326E-2</v>
      </c>
      <c r="P16">
        <v>2.6672800238072792E-4</v>
      </c>
      <c r="Q16">
        <v>4.9153660020617419E-2</v>
      </c>
      <c r="R16">
        <v>6.1680770005043226E-5</v>
      </c>
      <c r="S16">
        <v>4.6228055926621187E-2</v>
      </c>
      <c r="T16">
        <v>1.3637355875090532E-4</v>
      </c>
      <c r="U16">
        <v>4.7028760085171747E-2</v>
      </c>
      <c r="V16">
        <v>6.2178521470606794E-5</v>
      </c>
      <c r="W16">
        <v>4.4519372791218585E-2</v>
      </c>
      <c r="X16">
        <v>1.8009318822130365E-4</v>
      </c>
      <c r="Y16">
        <v>4.4769047519439484E-2</v>
      </c>
      <c r="Z16">
        <v>1.1560141458730427E-4</v>
      </c>
    </row>
    <row r="17" spans="7:26" x14ac:dyDescent="0.3">
      <c r="G17">
        <v>5.2846651850927261E-2</v>
      </c>
      <c r="H17">
        <v>-4.2145538446479898E-5</v>
      </c>
      <c r="I17">
        <v>5.1417860044089429E-2</v>
      </c>
      <c r="J17">
        <v>9.0559030944495797E-5</v>
      </c>
      <c r="K17">
        <v>4.7187021246120474E-2</v>
      </c>
      <c r="L17">
        <v>1.488944981306E-4</v>
      </c>
      <c r="M17">
        <v>5.0034434042240825E-2</v>
      </c>
      <c r="N17">
        <v>-3.9941665090728303E-5</v>
      </c>
      <c r="O17">
        <v>4.7075211933354955E-2</v>
      </c>
      <c r="P17">
        <v>1.9320540151341901E-4</v>
      </c>
      <c r="Q17">
        <v>4.9100619113237001E-2</v>
      </c>
      <c r="R17">
        <v>-3.7826444179926903E-5</v>
      </c>
      <c r="S17">
        <v>4.6195959835425557E-2</v>
      </c>
      <c r="T17">
        <v>1.1561671471166415E-4</v>
      </c>
      <c r="U17">
        <v>4.6979828257187307E-2</v>
      </c>
      <c r="V17">
        <v>-2.8488760428170599E-5</v>
      </c>
      <c r="W17">
        <v>4.4457714892912011E-2</v>
      </c>
      <c r="X17">
        <v>8.65909598911339E-5</v>
      </c>
      <c r="Y17">
        <v>4.4646661413061353E-2</v>
      </c>
      <c r="Z17">
        <v>-1.4289866420514501E-4</v>
      </c>
    </row>
    <row r="18" spans="7:26" x14ac:dyDescent="0.3">
      <c r="G18">
        <v>5.2905052400946992E-2</v>
      </c>
      <c r="H18">
        <v>-1.5301754378852625E-4</v>
      </c>
      <c r="I18">
        <v>5.1458736667216058E-2</v>
      </c>
      <c r="J18">
        <v>1.4438123159593946E-5</v>
      </c>
      <c r="K18">
        <v>4.7282100765487577E-2</v>
      </c>
      <c r="L18">
        <v>1.6416757329729419E-5</v>
      </c>
      <c r="M18">
        <v>5.0110824648937083E-2</v>
      </c>
      <c r="N18">
        <v>-1.3665568509912311E-4</v>
      </c>
      <c r="O18">
        <v>4.7115752188801326E-2</v>
      </c>
      <c r="P18">
        <v>1.1968280064611006E-4</v>
      </c>
      <c r="Q18">
        <v>4.9153660020617419E-2</v>
      </c>
      <c r="R18">
        <v>-1.3733365836489733E-4</v>
      </c>
      <c r="S18">
        <v>4.6228055926621187E-2</v>
      </c>
      <c r="T18">
        <v>9.4859867501572565E-5</v>
      </c>
      <c r="U18">
        <v>4.7028760085171747E-2</v>
      </c>
      <c r="V18">
        <v>-1.19156042326948E-4</v>
      </c>
      <c r="W18">
        <v>4.4519372791218585E-2</v>
      </c>
      <c r="X18">
        <v>-6.9112684390363959E-6</v>
      </c>
      <c r="Y18">
        <v>4.4769047519439484E-2</v>
      </c>
      <c r="Z18">
        <v>-4.013987429975943E-4</v>
      </c>
    </row>
    <row r="19" spans="7:26" x14ac:dyDescent="0.3">
      <c r="G19">
        <v>5.3078009750620339E-2</v>
      </c>
      <c r="H19">
        <v>-2.596288001430147E-4</v>
      </c>
      <c r="I19">
        <v>5.1579795670893068E-2</v>
      </c>
      <c r="J19">
        <v>-5.875750082823146E-5</v>
      </c>
      <c r="K19">
        <v>4.7563685470980818E-2</v>
      </c>
      <c r="L19">
        <v>-1.1096993818653569E-4</v>
      </c>
      <c r="M19">
        <v>5.0337060820850849E-2</v>
      </c>
      <c r="N19">
        <v>-2.2965303955644302E-4</v>
      </c>
      <c r="O19">
        <v>4.7235815015858877E-2</v>
      </c>
      <c r="P19">
        <v>4.898563209818264E-5</v>
      </c>
      <c r="Q19">
        <v>4.9310744410433739E-2</v>
      </c>
      <c r="R19">
        <v>-2.3301686611302722E-4</v>
      </c>
      <c r="S19">
        <v>4.6323110765423121E-2</v>
      </c>
      <c r="T19">
        <v>7.4900695813689155E-5</v>
      </c>
      <c r="U19">
        <v>4.7173675146416925E-2</v>
      </c>
      <c r="V19">
        <v>-2.0633903142915286E-4</v>
      </c>
      <c r="W19">
        <v>4.4701977007684544E-2</v>
      </c>
      <c r="X19">
        <v>-9.6820258571131464E-5</v>
      </c>
      <c r="Y19">
        <v>4.5131502609140672E-2</v>
      </c>
      <c r="Z19">
        <v>-6.499648087305651E-4</v>
      </c>
    </row>
    <row r="20" spans="7:26" x14ac:dyDescent="0.3">
      <c r="G20">
        <v>5.3358877245994946E-2</v>
      </c>
      <c r="H20">
        <v>-3.5788229671652349E-4</v>
      </c>
      <c r="I20">
        <v>5.1776384825499816E-2</v>
      </c>
      <c r="J20">
        <v>-1.2621497423770644E-4</v>
      </c>
      <c r="K20">
        <v>4.8020954220282623E-2</v>
      </c>
      <c r="L20">
        <v>-2.2837018914878898E-4</v>
      </c>
      <c r="M20">
        <v>5.0704448428770199E-2</v>
      </c>
      <c r="N20">
        <v>-3.1535989228440996E-4</v>
      </c>
      <c r="O20">
        <v>4.7430786467415796E-2</v>
      </c>
      <c r="P20">
        <v>-1.6169251590495901E-5</v>
      </c>
      <c r="Q20">
        <v>4.9565835617679257E-2</v>
      </c>
      <c r="R20">
        <v>-3.2119901541031835E-4</v>
      </c>
      <c r="S20">
        <v>4.6477471447683563E-2</v>
      </c>
      <c r="T20">
        <v>5.6506217837321367E-5</v>
      </c>
      <c r="U20">
        <v>4.7409004436388472E-2</v>
      </c>
      <c r="V20">
        <v>-2.8668733435637092E-4</v>
      </c>
      <c r="W20">
        <v>4.4998510164676722E-2</v>
      </c>
      <c r="X20">
        <v>-1.7968085843591831E-4</v>
      </c>
      <c r="Y20">
        <v>4.5720097736334876E-2</v>
      </c>
      <c r="Z20">
        <v>-8.7904460689539391E-4</v>
      </c>
    </row>
    <row r="21" spans="7:26" x14ac:dyDescent="0.3">
      <c r="G21">
        <v>5.3736861306735877E-2</v>
      </c>
      <c r="H21">
        <v>-4.4400220673692856E-4</v>
      </c>
      <c r="I21">
        <v>5.2040949320073242E-2</v>
      </c>
      <c r="J21">
        <v>-1.8534194419629206E-4</v>
      </c>
      <c r="K21">
        <v>4.8636334431796581E-2</v>
      </c>
      <c r="L21">
        <v>-3.3127236975136892E-4</v>
      </c>
      <c r="M21">
        <v>5.1198868972956134E-2</v>
      </c>
      <c r="N21">
        <v>-3.9048257699764486E-4</v>
      </c>
      <c r="O21">
        <v>4.769317389992999E-2</v>
      </c>
      <c r="P21">
        <v>-7.3277984779049197E-5</v>
      </c>
      <c r="Q21">
        <v>4.990913063031633E-2</v>
      </c>
      <c r="R21">
        <v>-3.9849131571239422E-4</v>
      </c>
      <c r="S21">
        <v>4.668520597894972E-2</v>
      </c>
      <c r="T21">
        <v>4.0383323045359014E-5</v>
      </c>
      <c r="U21">
        <v>4.7725704382446985E-2</v>
      </c>
      <c r="V21">
        <v>-3.5711321088695676E-4</v>
      </c>
      <c r="W21">
        <v>4.539757665926962E-2</v>
      </c>
      <c r="X21">
        <v>-2.5230878164935236E-4</v>
      </c>
      <c r="Y21">
        <v>4.6512213520371951E-2</v>
      </c>
      <c r="Z21">
        <v>-1.079834729318037E-3</v>
      </c>
    </row>
    <row r="22" spans="7:26" x14ac:dyDescent="0.3">
      <c r="G22">
        <v>5.419743621736476E-2</v>
      </c>
      <c r="H22">
        <v>-5.1467899035874778E-4</v>
      </c>
      <c r="I22">
        <v>5.2363322089456363E-2</v>
      </c>
      <c r="J22">
        <v>-2.3386619440726665E-4</v>
      </c>
      <c r="K22">
        <v>4.9386177389103419E-2</v>
      </c>
      <c r="L22">
        <v>-4.1572200690192693E-4</v>
      </c>
      <c r="M22">
        <v>5.1801322149169812E-2</v>
      </c>
      <c r="N22">
        <v>-4.521341710519052E-4</v>
      </c>
      <c r="O22">
        <v>4.8012893911518521E-2</v>
      </c>
      <c r="P22">
        <v>-1.2014591087798781E-4</v>
      </c>
      <c r="Q22">
        <v>5.032743681353137E-2</v>
      </c>
      <c r="R22">
        <v>-4.6192346726466754E-4</v>
      </c>
      <c r="S22">
        <v>4.6938331237683907E-2</v>
      </c>
      <c r="T22">
        <v>2.7151605242833619E-5</v>
      </c>
      <c r="U22">
        <v>4.8111604383272805E-2</v>
      </c>
      <c r="V22">
        <v>-4.149102340811266E-4</v>
      </c>
      <c r="W22">
        <v>4.5883840589875102E-2</v>
      </c>
      <c r="X22">
        <v>-3.1191297785255052E-4</v>
      </c>
      <c r="Y22">
        <v>4.7477409395895016E-2</v>
      </c>
      <c r="Z22">
        <v>-1.2446189241981905E-3</v>
      </c>
    </row>
    <row r="23" spans="7:26" x14ac:dyDescent="0.3">
      <c r="G23">
        <v>5.4722902342359513E-2</v>
      </c>
      <c r="H23">
        <v>-5.6719657842339128E-4</v>
      </c>
      <c r="I23">
        <v>5.2731114528910508E-2</v>
      </c>
      <c r="J23">
        <v>-2.6992296514773546E-4</v>
      </c>
      <c r="K23">
        <v>5.02416670478706E-2</v>
      </c>
      <c r="L23">
        <v>-4.7847374840466895E-4</v>
      </c>
      <c r="M23">
        <v>5.2488656019708993E-2</v>
      </c>
      <c r="N23">
        <v>-4.9794543826229805E-4</v>
      </c>
      <c r="O23">
        <v>4.8377659841437083E-2</v>
      </c>
      <c r="P23">
        <v>-1.5497192177116512E-4</v>
      </c>
      <c r="Q23">
        <v>5.0804678895292235E-2</v>
      </c>
      <c r="R23">
        <v>-5.0905780805614483E-4</v>
      </c>
      <c r="S23">
        <v>4.7227119762147232E-2</v>
      </c>
      <c r="T23">
        <v>1.7319551924463436E-5</v>
      </c>
      <c r="U23">
        <v>4.855187451824941E-2</v>
      </c>
      <c r="V23">
        <v>-4.5785729675047233E-4</v>
      </c>
      <c r="W23">
        <v>4.6438615106339953E-2</v>
      </c>
      <c r="X23">
        <v>-3.562028912118417E-4</v>
      </c>
      <c r="Y23">
        <v>4.85785934266958E-2</v>
      </c>
      <c r="Z23">
        <v>-1.3670646273386514E-3</v>
      </c>
    </row>
    <row r="24" spans="7:26" x14ac:dyDescent="0.3">
      <c r="G24">
        <v>5.5293066313221388E-2</v>
      </c>
      <c r="H24">
        <v>-5.9953674947373743E-4</v>
      </c>
      <c r="I24">
        <v>5.3130192581247848E-2</v>
      </c>
      <c r="J24">
        <v>-2.9212661493901223E-4</v>
      </c>
      <c r="K24">
        <v>5.1169927420275832E-2</v>
      </c>
      <c r="L24">
        <v>-5.1711608002522633E-4</v>
      </c>
      <c r="M24">
        <v>5.323445672939011E-2</v>
      </c>
      <c r="N24">
        <v>-5.2615587732118244E-4</v>
      </c>
      <c r="O24">
        <v>4.8773453939561992E-2</v>
      </c>
      <c r="P24">
        <v>-1.7641767339060822E-4</v>
      </c>
      <c r="Q24">
        <v>5.1322516730037293E-2</v>
      </c>
      <c r="R24">
        <v>-5.3808299180345257E-4</v>
      </c>
      <c r="S24">
        <v>4.7540473571299049E-2</v>
      </c>
      <c r="T24">
        <v>1.1265003385394431E-5</v>
      </c>
      <c r="U24">
        <v>4.9029595452995976E-2</v>
      </c>
      <c r="V24">
        <v>-4.843039673616012E-4</v>
      </c>
      <c r="W24">
        <v>4.704058053511756E-2</v>
      </c>
      <c r="X24">
        <v>-3.8347648519489804E-4</v>
      </c>
      <c r="Y24">
        <v>4.9773447728021739E-2</v>
      </c>
      <c r="Z24">
        <v>-1.4424663190360722E-3</v>
      </c>
    </row>
    <row r="25" spans="7:26" x14ac:dyDescent="0.3">
      <c r="G25">
        <v>5.5886017048301803E-2</v>
      </c>
      <c r="H25">
        <v>-6.1045668887289861E-4</v>
      </c>
      <c r="I25">
        <v>5.3545219900722599E-2</v>
      </c>
      <c r="J25">
        <v>-2.9962386997156853E-4</v>
      </c>
      <c r="K25">
        <v>5.2135285980782001E-2</v>
      </c>
      <c r="L25">
        <v>-5.3016399863029071E-4</v>
      </c>
      <c r="M25">
        <v>5.4010063575189997E-2</v>
      </c>
      <c r="N25">
        <v>-5.3568137687612209E-4</v>
      </c>
      <c r="O25">
        <v>4.9185066060666201E-2</v>
      </c>
      <c r="P25">
        <v>-1.8365901752849813E-4</v>
      </c>
      <c r="Q25">
        <v>5.1861050100184103E-2</v>
      </c>
      <c r="R25">
        <v>-5.4788359697269219E-4</v>
      </c>
      <c r="S25">
        <v>4.78663506539845E-2</v>
      </c>
      <c r="T25">
        <v>9.2206325305530239E-6</v>
      </c>
      <c r="U25">
        <v>4.9526408639899197E-2</v>
      </c>
      <c r="V25">
        <v>-4.9323391519439145E-4</v>
      </c>
      <c r="W25">
        <v>4.7666603682366103E-2</v>
      </c>
      <c r="X25">
        <v>-3.9268565088015851E-4</v>
      </c>
      <c r="Y25">
        <v>5.10160547191549E-2</v>
      </c>
      <c r="Z25">
        <v>-1.4679263545642782E-3</v>
      </c>
    </row>
    <row r="26" spans="7:26" x14ac:dyDescent="0.3">
      <c r="G26">
        <v>5.6478967783382218E-2</v>
      </c>
      <c r="H26">
        <v>-5.9953674947373743E-4</v>
      </c>
      <c r="I26">
        <v>5.3960247220197349E-2</v>
      </c>
      <c r="J26">
        <v>-2.9212661493901223E-4</v>
      </c>
      <c r="K26">
        <v>5.3100644541288169E-2</v>
      </c>
      <c r="L26">
        <v>-5.1711608002522633E-4</v>
      </c>
      <c r="M26">
        <v>5.4785670420989883E-2</v>
      </c>
      <c r="N26">
        <v>-5.2615587732118244E-4</v>
      </c>
      <c r="O26">
        <v>4.9596678181770409E-2</v>
      </c>
      <c r="P26">
        <v>-1.7641767339060822E-4</v>
      </c>
      <c r="Q26">
        <v>5.2399583470330913E-2</v>
      </c>
      <c r="R26">
        <v>-5.3808299180345257E-4</v>
      </c>
      <c r="S26">
        <v>4.8192227736669951E-2</v>
      </c>
      <c r="T26">
        <v>1.1265003385394431E-5</v>
      </c>
      <c r="U26">
        <v>5.0023221826802418E-2</v>
      </c>
      <c r="V26">
        <v>-4.843039673616012E-4</v>
      </c>
      <c r="W26">
        <v>4.8292626829614646E-2</v>
      </c>
      <c r="X26">
        <v>-3.8347648519489804E-4</v>
      </c>
      <c r="Y26">
        <v>5.2258661710288062E-2</v>
      </c>
      <c r="Z26">
        <v>-1.4424663190360722E-3</v>
      </c>
    </row>
    <row r="27" spans="7:26" x14ac:dyDescent="0.3">
      <c r="G27">
        <v>5.7049131754244094E-2</v>
      </c>
      <c r="H27">
        <v>-5.6719657842339106E-4</v>
      </c>
      <c r="I27">
        <v>5.4359325272534689E-2</v>
      </c>
      <c r="J27">
        <v>-2.6992296514773535E-4</v>
      </c>
      <c r="K27">
        <v>5.4028904913693408E-2</v>
      </c>
      <c r="L27">
        <v>-4.7847374840466873E-4</v>
      </c>
      <c r="M27">
        <v>5.5531471130671008E-2</v>
      </c>
      <c r="N27">
        <v>-4.9794543826229784E-4</v>
      </c>
      <c r="O27">
        <v>4.9992472279895318E-2</v>
      </c>
      <c r="P27">
        <v>-1.5497192177116502E-4</v>
      </c>
      <c r="Q27">
        <v>5.2917421305075971E-2</v>
      </c>
      <c r="R27">
        <v>-5.0905780805614472E-4</v>
      </c>
      <c r="S27">
        <v>4.8505581545821769E-2</v>
      </c>
      <c r="T27">
        <v>1.7319551924463463E-5</v>
      </c>
      <c r="U27">
        <v>5.0500942761548991E-2</v>
      </c>
      <c r="V27">
        <v>-4.5785729675047222E-4</v>
      </c>
      <c r="W27">
        <v>4.8894592258392253E-2</v>
      </c>
      <c r="X27">
        <v>-3.5620289121184159E-4</v>
      </c>
      <c r="Y27">
        <v>5.3453516011614008E-2</v>
      </c>
      <c r="Z27">
        <v>-1.3670646273386509E-3</v>
      </c>
    </row>
    <row r="28" spans="7:26" x14ac:dyDescent="0.3">
      <c r="G28">
        <v>5.7574597879238847E-2</v>
      </c>
      <c r="H28">
        <v>-5.1467899035874788E-4</v>
      </c>
      <c r="I28">
        <v>5.4727117711988835E-2</v>
      </c>
      <c r="J28">
        <v>-2.3386619440726671E-4</v>
      </c>
      <c r="K28">
        <v>5.4884394572460582E-2</v>
      </c>
      <c r="L28">
        <v>-4.1572200690192715E-4</v>
      </c>
      <c r="M28">
        <v>5.6218805001210181E-2</v>
      </c>
      <c r="N28">
        <v>-4.5213417105190531E-4</v>
      </c>
      <c r="O28">
        <v>5.035723820981388E-2</v>
      </c>
      <c r="P28">
        <v>-1.2014591087798786E-4</v>
      </c>
      <c r="Q28">
        <v>5.3394663386836835E-2</v>
      </c>
      <c r="R28">
        <v>-4.6192346726466765E-4</v>
      </c>
      <c r="S28">
        <v>4.8794370070285094E-2</v>
      </c>
      <c r="T28">
        <v>2.7151605242833605E-5</v>
      </c>
      <c r="U28">
        <v>5.0941212896525589E-2</v>
      </c>
      <c r="V28">
        <v>-4.1491023408112671E-4</v>
      </c>
      <c r="W28">
        <v>4.9449366774857104E-2</v>
      </c>
      <c r="X28">
        <v>-3.1191297785255058E-4</v>
      </c>
      <c r="Y28">
        <v>5.4554700042414785E-2</v>
      </c>
      <c r="Z28">
        <v>-1.2446189241981909E-3</v>
      </c>
    </row>
    <row r="29" spans="7:26" x14ac:dyDescent="0.3">
      <c r="G29">
        <v>5.803517278986773E-2</v>
      </c>
      <c r="H29">
        <v>-4.4400220673692877E-4</v>
      </c>
      <c r="I29">
        <v>5.5049490481371956E-2</v>
      </c>
      <c r="J29">
        <v>-1.8534194419629212E-4</v>
      </c>
      <c r="K29">
        <v>5.563423752976742E-2</v>
      </c>
      <c r="L29">
        <v>-3.3127236975136914E-4</v>
      </c>
      <c r="M29">
        <v>5.682125817742386E-2</v>
      </c>
      <c r="N29">
        <v>-3.9048257699764502E-4</v>
      </c>
      <c r="O29">
        <v>5.0676958221402411E-2</v>
      </c>
      <c r="P29">
        <v>-7.3277984779049251E-5</v>
      </c>
      <c r="Q29">
        <v>5.3812969570051876E-2</v>
      </c>
      <c r="R29">
        <v>-3.9849131571239438E-4</v>
      </c>
      <c r="S29">
        <v>4.9047495329019274E-2</v>
      </c>
      <c r="T29">
        <v>4.0383323045358987E-5</v>
      </c>
      <c r="U29">
        <v>5.132711289735141E-2</v>
      </c>
      <c r="V29">
        <v>-3.5711321088695693E-4</v>
      </c>
      <c r="W29">
        <v>4.9935630705462586E-2</v>
      </c>
      <c r="X29">
        <v>-2.5230878164935247E-4</v>
      </c>
      <c r="Y29">
        <v>5.551989591793785E-2</v>
      </c>
      <c r="Z29">
        <v>-1.0798347293180374E-3</v>
      </c>
    </row>
    <row r="30" spans="7:26" x14ac:dyDescent="0.3">
      <c r="G30">
        <v>5.8413156850608661E-2</v>
      </c>
      <c r="H30">
        <v>-3.5788229671652349E-4</v>
      </c>
      <c r="I30">
        <v>5.5314054975945381E-2</v>
      </c>
      <c r="J30">
        <v>-1.2621497423770644E-4</v>
      </c>
      <c r="K30">
        <v>5.6249617741281378E-2</v>
      </c>
      <c r="L30">
        <v>-2.2837018914878882E-4</v>
      </c>
      <c r="M30">
        <v>5.7315678721609795E-2</v>
      </c>
      <c r="N30">
        <v>-3.1535989228440996E-4</v>
      </c>
      <c r="O30">
        <v>5.0939345653916605E-2</v>
      </c>
      <c r="P30">
        <v>-1.6169251590495901E-5</v>
      </c>
      <c r="Q30">
        <v>5.4156264582688948E-2</v>
      </c>
      <c r="R30">
        <v>-3.2119901541031835E-4</v>
      </c>
      <c r="S30">
        <v>4.9255229860285438E-2</v>
      </c>
      <c r="T30">
        <v>5.6506217837321367E-5</v>
      </c>
      <c r="U30">
        <v>5.1643812843409923E-2</v>
      </c>
      <c r="V30">
        <v>-2.8668733435637092E-4</v>
      </c>
      <c r="W30">
        <v>5.0334697200055484E-2</v>
      </c>
      <c r="X30">
        <v>-1.796808584359182E-4</v>
      </c>
      <c r="Y30">
        <v>5.6312011701974932E-2</v>
      </c>
      <c r="Z30">
        <v>-8.790446068953938E-4</v>
      </c>
    </row>
    <row r="31" spans="7:26" x14ac:dyDescent="0.3">
      <c r="G31">
        <v>5.8694024345983267E-2</v>
      </c>
      <c r="H31">
        <v>-2.596288001430147E-4</v>
      </c>
      <c r="I31">
        <v>5.5510644130552129E-2</v>
      </c>
      <c r="J31">
        <v>-5.875750082823146E-5</v>
      </c>
      <c r="K31">
        <v>5.6706886490583183E-2</v>
      </c>
      <c r="L31">
        <v>-1.1096993818653569E-4</v>
      </c>
      <c r="M31">
        <v>5.7683066329529145E-2</v>
      </c>
      <c r="N31">
        <v>-2.2965303955644302E-4</v>
      </c>
      <c r="O31">
        <v>5.1134317105473524E-2</v>
      </c>
      <c r="P31">
        <v>4.8985632098182775E-5</v>
      </c>
      <c r="Q31">
        <v>5.4411355789934467E-2</v>
      </c>
      <c r="R31">
        <v>-2.3301686611302722E-4</v>
      </c>
      <c r="S31">
        <v>4.940959054254588E-2</v>
      </c>
      <c r="T31">
        <v>7.4900695813689155E-5</v>
      </c>
      <c r="U31">
        <v>5.1879142133381469E-2</v>
      </c>
      <c r="V31">
        <v>-2.063390314291527E-4</v>
      </c>
      <c r="W31">
        <v>5.0631230357047662E-2</v>
      </c>
      <c r="X31">
        <v>-9.6820258571131464E-5</v>
      </c>
      <c r="Y31">
        <v>5.6900606829169129E-2</v>
      </c>
      <c r="Z31">
        <v>-6.499648087305651E-4</v>
      </c>
    </row>
    <row r="32" spans="7:26" x14ac:dyDescent="0.3">
      <c r="G32">
        <v>5.8866981695656614E-2</v>
      </c>
      <c r="H32">
        <v>-1.5301754378852691E-4</v>
      </c>
      <c r="I32">
        <v>5.5631703134229139E-2</v>
      </c>
      <c r="J32">
        <v>1.4438123159593946E-5</v>
      </c>
      <c r="K32">
        <v>5.6988471196076425E-2</v>
      </c>
      <c r="L32">
        <v>1.6416757329729419E-5</v>
      </c>
      <c r="M32">
        <v>5.7909302501442911E-2</v>
      </c>
      <c r="N32">
        <v>-1.3665568509912311E-4</v>
      </c>
      <c r="O32">
        <v>5.1254379932531076E-2</v>
      </c>
      <c r="P32">
        <v>1.1968280064611006E-4</v>
      </c>
      <c r="Q32">
        <v>5.4568440179750786E-2</v>
      </c>
      <c r="R32">
        <v>-1.3733365836489733E-4</v>
      </c>
      <c r="S32">
        <v>4.9504645381347814E-2</v>
      </c>
      <c r="T32">
        <v>9.4859867501572565E-5</v>
      </c>
      <c r="U32">
        <v>5.2024057194626647E-2</v>
      </c>
      <c r="V32">
        <v>-1.19156042326948E-4</v>
      </c>
      <c r="W32">
        <v>5.0813834573513621E-2</v>
      </c>
      <c r="X32">
        <v>-6.9112684390363959E-6</v>
      </c>
      <c r="Y32">
        <v>5.7263061918870317E-2</v>
      </c>
      <c r="Z32">
        <v>-4.0139874299759506E-4</v>
      </c>
    </row>
    <row r="33" spans="7:26" x14ac:dyDescent="0.3">
      <c r="G33">
        <v>5.8925382245676346E-2</v>
      </c>
      <c r="H33">
        <v>-4.2145538446479898E-5</v>
      </c>
      <c r="I33">
        <v>5.5672579757355768E-2</v>
      </c>
      <c r="J33">
        <v>9.0559030944495797E-5</v>
      </c>
      <c r="K33">
        <v>5.7083550715443528E-2</v>
      </c>
      <c r="L33">
        <v>1.488944981306E-4</v>
      </c>
      <c r="M33">
        <v>5.7985693108139169E-2</v>
      </c>
      <c r="N33">
        <v>-3.9941665090728303E-5</v>
      </c>
      <c r="O33">
        <v>5.1294920187977447E-2</v>
      </c>
      <c r="P33">
        <v>1.9320540151341901E-4</v>
      </c>
      <c r="Q33">
        <v>5.4621481087131205E-2</v>
      </c>
      <c r="R33">
        <v>-3.7826444179926903E-5</v>
      </c>
      <c r="S33">
        <v>4.9536741472543444E-2</v>
      </c>
      <c r="T33">
        <v>1.1561671154081384E-4</v>
      </c>
      <c r="U33">
        <v>5.2072989022611087E-2</v>
      </c>
      <c r="V33">
        <v>-2.8488760428170599E-5</v>
      </c>
      <c r="W33">
        <v>5.0875492471820195E-2</v>
      </c>
      <c r="X33">
        <v>8.65909598911339E-5</v>
      </c>
      <c r="Y33">
        <v>5.7385448025248448E-2</v>
      </c>
      <c r="Z33">
        <v>-1.4289866420514501E-4</v>
      </c>
    </row>
    <row r="34" spans="7:26" x14ac:dyDescent="0.3">
      <c r="O34" t="s">
        <v>141</v>
      </c>
      <c r="P34" t="s">
        <v>141</v>
      </c>
      <c r="S34" t="s">
        <v>141</v>
      </c>
      <c r="T34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Hárky</vt:lpstr>
      </vt:variant>
      <vt:variant>
        <vt:i4>15</vt:i4>
      </vt:variant>
      <vt:variant>
        <vt:lpstr>Grafy</vt:lpstr>
      </vt:variant>
      <vt:variant>
        <vt:i4>6</vt:i4>
      </vt:variant>
      <vt:variant>
        <vt:lpstr>Pomenované rozsahy</vt:lpstr>
      </vt:variant>
      <vt:variant>
        <vt:i4>5</vt:i4>
      </vt:variant>
    </vt:vector>
  </HeadingPairs>
  <TitlesOfParts>
    <vt:vector size="26" baseType="lpstr">
      <vt:lpstr>Sheet1</vt:lpstr>
      <vt:lpstr>PlotDat5</vt:lpstr>
      <vt:lpstr>PlotDat11</vt:lpstr>
      <vt:lpstr>PlotDat14</vt:lpstr>
      <vt:lpstr>PlotDat17</vt:lpstr>
      <vt:lpstr>PlotDat2</vt:lpstr>
      <vt:lpstr>PlotDat6</vt:lpstr>
      <vt:lpstr>PlotDat7</vt:lpstr>
      <vt:lpstr>PlotDat8</vt:lpstr>
      <vt:lpstr>PlotDat9</vt:lpstr>
      <vt:lpstr>PlotDat10</vt:lpstr>
      <vt:lpstr>PlotDat12</vt:lpstr>
      <vt:lpstr>PlotDat13</vt:lpstr>
      <vt:lpstr>PlotDat15</vt:lpstr>
      <vt:lpstr>Table-1</vt:lpstr>
      <vt:lpstr>ce-1</vt:lpstr>
      <vt:lpstr>V1</vt:lpstr>
      <vt:lpstr>br1 </vt:lpstr>
      <vt:lpstr>br2 </vt:lpstr>
      <vt:lpstr>ce1 glass</vt:lpstr>
      <vt:lpstr>ce1 biotite</vt:lpstr>
      <vt:lpstr>Ellipse1_10</vt:lpstr>
      <vt:lpstr>Ellipse1_6</vt:lpstr>
      <vt:lpstr>Ellipse1_7</vt:lpstr>
      <vt:lpstr>Ellipse1_8</vt:lpstr>
      <vt:lpstr>Ellipse1_9</vt:lpstr>
    </vt:vector>
  </TitlesOfParts>
  <Company>The Open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 Halton</dc:creator>
  <cp:lastModifiedBy>User1</cp:lastModifiedBy>
  <dcterms:created xsi:type="dcterms:W3CDTF">2017-09-11T08:31:13Z</dcterms:created>
  <dcterms:modified xsi:type="dcterms:W3CDTF">2021-06-17T08:49:03Z</dcterms:modified>
</cp:coreProperties>
</file>